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a2qa-cfs-usr2.fin.be.ch\usr2\UserHomes\f9fc\Z_Systems\RedirectedFolders\Documents\CMI\0678e788ca1f43ee978c001d270e54f0\"/>
    </mc:Choice>
  </mc:AlternateContent>
  <xr:revisionPtr revIDLastSave="0" documentId="13_ncr:1_{A0BEE800-6B84-4C30-BB8D-DE8E7A3077FC}" xr6:coauthVersionLast="47" xr6:coauthVersionMax="47" xr10:uidLastSave="{00000000-0000-0000-0000-000000000000}"/>
  <bookViews>
    <workbookView xWindow="-120" yWindow="-120" windowWidth="29040" windowHeight="17640" xr2:uid="{B2811548-9751-4CC6-9E31-0721A29B9C2F}"/>
  </bookViews>
  <sheets>
    <sheet name="2026-2035" sheetId="1" r:id="rId1"/>
  </sheets>
  <definedNames>
    <definedName name="_xlnm._FilterDatabase" localSheetId="0" hidden="1">'2026-2035'!$A$5:$AA$1211</definedName>
    <definedName name="_xlnm.Print_Area" localSheetId="0">'2026-2035'!$A$1:$AA$1211</definedName>
    <definedName name="_xlnm.Print_Titles" localSheetId="0">'2026-2035'!$4:$5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211" i="1" l="1"/>
  <c r="Z1211" i="1"/>
  <c r="X1211" i="1"/>
  <c r="W1211" i="1"/>
  <c r="V1211" i="1"/>
  <c r="U1211" i="1"/>
  <c r="T1211" i="1"/>
  <c r="S1211" i="1"/>
  <c r="R1211" i="1"/>
  <c r="Q1211" i="1"/>
  <c r="P1211" i="1"/>
  <c r="O1211" i="1"/>
  <c r="K1211" i="1"/>
  <c r="J1211" i="1"/>
  <c r="I1211" i="1"/>
  <c r="H1211" i="1"/>
  <c r="G1211" i="1"/>
  <c r="F1211" i="1"/>
  <c r="AA1208" i="1"/>
  <c r="Z1208" i="1"/>
  <c r="Y1208" i="1"/>
  <c r="X1208" i="1"/>
  <c r="W1208" i="1"/>
  <c r="V1208" i="1"/>
  <c r="U1208" i="1"/>
  <c r="T1208" i="1"/>
  <c r="S1208" i="1"/>
  <c r="R1208" i="1"/>
  <c r="Q1208" i="1"/>
  <c r="P1208" i="1"/>
  <c r="O1208" i="1"/>
  <c r="N1208" i="1"/>
  <c r="M1208" i="1"/>
  <c r="L1208" i="1"/>
  <c r="K1208" i="1"/>
  <c r="J1208" i="1"/>
  <c r="I1208" i="1"/>
  <c r="H1208" i="1"/>
  <c r="G1208" i="1"/>
  <c r="F1208" i="1"/>
  <c r="AA1205" i="1"/>
  <c r="Z1205" i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AA1202" i="1"/>
  <c r="Z1202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L1202" i="1"/>
  <c r="K1202" i="1"/>
  <c r="J1202" i="1"/>
  <c r="I1202" i="1"/>
  <c r="H1202" i="1"/>
  <c r="G1202" i="1"/>
  <c r="F1202" i="1"/>
  <c r="AA1199" i="1"/>
  <c r="Z1199" i="1"/>
  <c r="X1199" i="1"/>
  <c r="W1199" i="1"/>
  <c r="V1199" i="1"/>
  <c r="U1199" i="1"/>
  <c r="T1199" i="1"/>
  <c r="S1199" i="1"/>
  <c r="R1199" i="1"/>
  <c r="Q1199" i="1"/>
  <c r="P1199" i="1"/>
  <c r="O1199" i="1"/>
  <c r="K1199" i="1"/>
  <c r="J1199" i="1"/>
  <c r="I1199" i="1"/>
  <c r="H1199" i="1"/>
  <c r="G1199" i="1"/>
  <c r="F1199" i="1"/>
  <c r="AA1196" i="1"/>
  <c r="Z1196" i="1"/>
  <c r="Y1196" i="1"/>
  <c r="X1196" i="1"/>
  <c r="W1196" i="1"/>
  <c r="V1196" i="1"/>
  <c r="U1196" i="1"/>
  <c r="T1196" i="1"/>
  <c r="S1196" i="1"/>
  <c r="R1196" i="1"/>
  <c r="Q1196" i="1"/>
  <c r="P1196" i="1"/>
  <c r="O1196" i="1"/>
  <c r="N1196" i="1"/>
  <c r="M1196" i="1"/>
  <c r="L1196" i="1"/>
  <c r="K1196" i="1"/>
  <c r="J1196" i="1"/>
  <c r="I1196" i="1"/>
  <c r="H1196" i="1"/>
  <c r="G1196" i="1"/>
  <c r="F1196" i="1"/>
  <c r="AA1193" i="1"/>
  <c r="Z1193" i="1"/>
  <c r="X1193" i="1"/>
  <c r="W1193" i="1"/>
  <c r="V1193" i="1"/>
  <c r="U1193" i="1"/>
  <c r="T1193" i="1"/>
  <c r="S1193" i="1"/>
  <c r="R1193" i="1"/>
  <c r="Q1193" i="1"/>
  <c r="P1193" i="1"/>
  <c r="O1193" i="1"/>
  <c r="K1193" i="1"/>
  <c r="J1193" i="1"/>
  <c r="I1193" i="1"/>
  <c r="H1193" i="1"/>
  <c r="G1193" i="1"/>
  <c r="F1193" i="1"/>
  <c r="AA1190" i="1"/>
  <c r="Z1190" i="1"/>
  <c r="X1190" i="1"/>
  <c r="W1190" i="1"/>
  <c r="V1190" i="1"/>
  <c r="U1190" i="1"/>
  <c r="T1190" i="1"/>
  <c r="S1190" i="1"/>
  <c r="R1190" i="1"/>
  <c r="Q1190" i="1"/>
  <c r="P1190" i="1"/>
  <c r="O1190" i="1"/>
  <c r="K1190" i="1"/>
  <c r="J1190" i="1"/>
  <c r="I1190" i="1"/>
  <c r="H1190" i="1"/>
  <c r="G1190" i="1"/>
  <c r="F1190" i="1"/>
  <c r="AA1187" i="1"/>
  <c r="Z1187" i="1"/>
  <c r="Y1187" i="1"/>
  <c r="X1187" i="1"/>
  <c r="W1187" i="1"/>
  <c r="V1187" i="1"/>
  <c r="U1187" i="1"/>
  <c r="T1187" i="1"/>
  <c r="S1187" i="1"/>
  <c r="R1187" i="1"/>
  <c r="Q1187" i="1"/>
  <c r="P1187" i="1"/>
  <c r="O1187" i="1"/>
  <c r="N1187" i="1"/>
  <c r="M1187" i="1"/>
  <c r="L1187" i="1"/>
  <c r="K1187" i="1"/>
  <c r="J1187" i="1"/>
  <c r="I1187" i="1"/>
  <c r="H1187" i="1"/>
  <c r="G1187" i="1"/>
  <c r="F1187" i="1"/>
  <c r="AA1184" i="1"/>
  <c r="Z1184" i="1"/>
  <c r="Y1184" i="1"/>
  <c r="X1184" i="1"/>
  <c r="W1184" i="1"/>
  <c r="V1184" i="1"/>
  <c r="U1184" i="1"/>
  <c r="T1184" i="1"/>
  <c r="S1184" i="1"/>
  <c r="R1184" i="1"/>
  <c r="Q1184" i="1"/>
  <c r="P1184" i="1"/>
  <c r="O1184" i="1"/>
  <c r="N1184" i="1"/>
  <c r="M1184" i="1"/>
  <c r="L1184" i="1"/>
  <c r="K1184" i="1"/>
  <c r="J1184" i="1"/>
  <c r="I1184" i="1"/>
  <c r="H1184" i="1"/>
  <c r="G1184" i="1"/>
  <c r="F1184" i="1"/>
  <c r="AA1181" i="1"/>
  <c r="Z1181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L1181" i="1"/>
  <c r="K1181" i="1"/>
  <c r="J1181" i="1"/>
  <c r="I1181" i="1"/>
  <c r="H1181" i="1"/>
  <c r="G1181" i="1"/>
  <c r="F1181" i="1"/>
  <c r="AA1178" i="1"/>
  <c r="Z1178" i="1"/>
  <c r="Y1178" i="1"/>
  <c r="X1178" i="1"/>
  <c r="W1178" i="1"/>
  <c r="V1178" i="1"/>
  <c r="U1178" i="1"/>
  <c r="T1178" i="1"/>
  <c r="S1178" i="1"/>
  <c r="R1178" i="1"/>
  <c r="Q1178" i="1"/>
  <c r="P1178" i="1"/>
  <c r="O1178" i="1"/>
  <c r="N1178" i="1"/>
  <c r="M1178" i="1"/>
  <c r="L1178" i="1"/>
  <c r="K1178" i="1"/>
  <c r="J1178" i="1"/>
  <c r="I1178" i="1"/>
  <c r="H1178" i="1"/>
  <c r="G1178" i="1"/>
  <c r="F1178" i="1"/>
  <c r="AA1175" i="1"/>
  <c r="Z1175" i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AA1172" i="1"/>
  <c r="Z1172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L1172" i="1"/>
  <c r="K1172" i="1"/>
  <c r="J1172" i="1"/>
  <c r="I1172" i="1"/>
  <c r="H1172" i="1"/>
  <c r="G1172" i="1"/>
  <c r="F1172" i="1"/>
  <c r="AA1169" i="1"/>
  <c r="Z1169" i="1"/>
  <c r="Y1169" i="1"/>
  <c r="X1169" i="1"/>
  <c r="W1169" i="1"/>
  <c r="V1169" i="1"/>
  <c r="U1169" i="1"/>
  <c r="T1169" i="1"/>
  <c r="S1169" i="1"/>
  <c r="R1169" i="1"/>
  <c r="Q1169" i="1"/>
  <c r="P1169" i="1"/>
  <c r="O1169" i="1"/>
  <c r="N1169" i="1"/>
  <c r="M1169" i="1"/>
  <c r="L1169" i="1"/>
  <c r="K1169" i="1"/>
  <c r="J1169" i="1"/>
  <c r="I1169" i="1"/>
  <c r="H1169" i="1"/>
  <c r="G1169" i="1"/>
  <c r="F1169" i="1"/>
  <c r="AA1166" i="1"/>
  <c r="Z1166" i="1"/>
  <c r="Y1166" i="1"/>
  <c r="X1166" i="1"/>
  <c r="W1166" i="1"/>
  <c r="V1166" i="1"/>
  <c r="U1166" i="1"/>
  <c r="T1166" i="1"/>
  <c r="S1166" i="1"/>
  <c r="R1166" i="1"/>
  <c r="Q1166" i="1"/>
  <c r="P1166" i="1"/>
  <c r="O1166" i="1"/>
  <c r="N1166" i="1"/>
  <c r="M1166" i="1"/>
  <c r="L1166" i="1"/>
  <c r="K1166" i="1"/>
  <c r="J1166" i="1"/>
  <c r="I1166" i="1"/>
  <c r="H1166" i="1"/>
  <c r="G1166" i="1"/>
  <c r="F1166" i="1"/>
  <c r="AA1163" i="1"/>
  <c r="Z1163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AA1160" i="1"/>
  <c r="Z1160" i="1"/>
  <c r="Y1160" i="1"/>
  <c r="X1160" i="1"/>
  <c r="W1160" i="1"/>
  <c r="V1160" i="1"/>
  <c r="U1160" i="1"/>
  <c r="T1160" i="1"/>
  <c r="S1160" i="1"/>
  <c r="R1160" i="1"/>
  <c r="Q1160" i="1"/>
  <c r="P1160" i="1"/>
  <c r="O1160" i="1"/>
  <c r="N1160" i="1"/>
  <c r="M1160" i="1"/>
  <c r="L1160" i="1"/>
  <c r="K1160" i="1"/>
  <c r="J1160" i="1"/>
  <c r="I1160" i="1"/>
  <c r="H1160" i="1"/>
  <c r="G1160" i="1"/>
  <c r="F1160" i="1"/>
  <c r="AA1157" i="1"/>
  <c r="Z1157" i="1"/>
  <c r="Y1157" i="1"/>
  <c r="X1157" i="1"/>
  <c r="W1157" i="1"/>
  <c r="V1157" i="1"/>
  <c r="U1157" i="1"/>
  <c r="T1157" i="1"/>
  <c r="S1157" i="1"/>
  <c r="R1157" i="1"/>
  <c r="Q1157" i="1"/>
  <c r="P1157" i="1"/>
  <c r="O1157" i="1"/>
  <c r="N1157" i="1"/>
  <c r="M1157" i="1"/>
  <c r="L1157" i="1"/>
  <c r="K1157" i="1"/>
  <c r="J1157" i="1"/>
  <c r="I1157" i="1"/>
  <c r="H1157" i="1"/>
  <c r="G1157" i="1"/>
  <c r="F1157" i="1"/>
  <c r="AA1154" i="1"/>
  <c r="Z1154" i="1"/>
  <c r="Y1154" i="1"/>
  <c r="X1154" i="1"/>
  <c r="W1154" i="1"/>
  <c r="V1154" i="1"/>
  <c r="U1154" i="1"/>
  <c r="T1154" i="1"/>
  <c r="S1154" i="1"/>
  <c r="R1154" i="1"/>
  <c r="Q1154" i="1"/>
  <c r="P1154" i="1"/>
  <c r="O1154" i="1"/>
  <c r="N1154" i="1"/>
  <c r="M1154" i="1"/>
  <c r="L1154" i="1"/>
  <c r="K1154" i="1"/>
  <c r="J1154" i="1"/>
  <c r="I1154" i="1"/>
  <c r="H1154" i="1"/>
  <c r="G1154" i="1"/>
  <c r="F1154" i="1"/>
  <c r="AA1151" i="1"/>
  <c r="Z1151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L1151" i="1"/>
  <c r="K1151" i="1"/>
  <c r="J1151" i="1"/>
  <c r="I1151" i="1"/>
  <c r="H1151" i="1"/>
  <c r="G1151" i="1"/>
  <c r="F1151" i="1"/>
  <c r="AA1148" i="1"/>
  <c r="Z1148" i="1"/>
  <c r="Y1148" i="1"/>
  <c r="X1148" i="1"/>
  <c r="W1148" i="1"/>
  <c r="V1148" i="1"/>
  <c r="U1148" i="1"/>
  <c r="T1148" i="1"/>
  <c r="S1148" i="1"/>
  <c r="R1148" i="1"/>
  <c r="Q1148" i="1"/>
  <c r="P1148" i="1"/>
  <c r="O1148" i="1"/>
  <c r="N1148" i="1"/>
  <c r="M1148" i="1"/>
  <c r="L1148" i="1"/>
  <c r="K1148" i="1"/>
  <c r="J1148" i="1"/>
  <c r="I1148" i="1"/>
  <c r="H1148" i="1"/>
  <c r="G1148" i="1"/>
  <c r="F1148" i="1"/>
  <c r="AA1145" i="1"/>
  <c r="Z1145" i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AA1142" i="1"/>
  <c r="Z1142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L1142" i="1"/>
  <c r="K1142" i="1"/>
  <c r="J1142" i="1"/>
  <c r="I1142" i="1"/>
  <c r="H1142" i="1"/>
  <c r="G1142" i="1"/>
  <c r="F1142" i="1"/>
  <c r="AA1139" i="1"/>
  <c r="Z1139" i="1"/>
  <c r="Y1139" i="1"/>
  <c r="X1139" i="1"/>
  <c r="W1139" i="1"/>
  <c r="V1139" i="1"/>
  <c r="U1139" i="1"/>
  <c r="T1139" i="1"/>
  <c r="S1139" i="1"/>
  <c r="R1139" i="1"/>
  <c r="Q1139" i="1"/>
  <c r="P1139" i="1"/>
  <c r="O1139" i="1"/>
  <c r="N1139" i="1"/>
  <c r="M1139" i="1"/>
  <c r="L1139" i="1"/>
  <c r="K1139" i="1"/>
  <c r="J1139" i="1"/>
  <c r="I1139" i="1"/>
  <c r="H1139" i="1"/>
  <c r="G1139" i="1"/>
  <c r="F1139" i="1"/>
  <c r="AA1136" i="1"/>
  <c r="Z1136" i="1"/>
  <c r="Y1136" i="1"/>
  <c r="X1136" i="1"/>
  <c r="W1136" i="1"/>
  <c r="V1136" i="1"/>
  <c r="U1136" i="1"/>
  <c r="T1136" i="1"/>
  <c r="S1136" i="1"/>
  <c r="R1136" i="1"/>
  <c r="Q1136" i="1"/>
  <c r="P1136" i="1"/>
  <c r="O1136" i="1"/>
  <c r="N1136" i="1"/>
  <c r="M1136" i="1"/>
  <c r="L1136" i="1"/>
  <c r="K1136" i="1"/>
  <c r="J1136" i="1"/>
  <c r="I1136" i="1"/>
  <c r="H1136" i="1"/>
  <c r="G1136" i="1"/>
  <c r="F1136" i="1"/>
  <c r="AA1133" i="1"/>
  <c r="Z1133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AA1130" i="1"/>
  <c r="Z1130" i="1"/>
  <c r="Y1130" i="1"/>
  <c r="X1130" i="1"/>
  <c r="W1130" i="1"/>
  <c r="V1130" i="1"/>
  <c r="U1130" i="1"/>
  <c r="T1130" i="1"/>
  <c r="S1130" i="1"/>
  <c r="R1130" i="1"/>
  <c r="Q1130" i="1"/>
  <c r="P1130" i="1"/>
  <c r="O1130" i="1"/>
  <c r="N1130" i="1"/>
  <c r="M1130" i="1"/>
  <c r="L1130" i="1"/>
  <c r="K1130" i="1"/>
  <c r="J1130" i="1"/>
  <c r="I1130" i="1"/>
  <c r="H1130" i="1"/>
  <c r="G1130" i="1"/>
  <c r="F1130" i="1"/>
  <c r="AA1127" i="1"/>
  <c r="Z1127" i="1"/>
  <c r="Y1127" i="1"/>
  <c r="X1127" i="1"/>
  <c r="W1127" i="1"/>
  <c r="V1127" i="1"/>
  <c r="U1127" i="1"/>
  <c r="T1127" i="1"/>
  <c r="S1127" i="1"/>
  <c r="R1127" i="1"/>
  <c r="Q1127" i="1"/>
  <c r="P1127" i="1"/>
  <c r="O1127" i="1"/>
  <c r="N1127" i="1"/>
  <c r="M1127" i="1"/>
  <c r="L1127" i="1"/>
  <c r="K1127" i="1"/>
  <c r="J1127" i="1"/>
  <c r="I1127" i="1"/>
  <c r="H1127" i="1"/>
  <c r="G1127" i="1"/>
  <c r="F1127" i="1"/>
  <c r="AA1124" i="1"/>
  <c r="Z1124" i="1"/>
  <c r="Y1124" i="1"/>
  <c r="X1124" i="1"/>
  <c r="W1124" i="1"/>
  <c r="V1124" i="1"/>
  <c r="U1124" i="1"/>
  <c r="T1124" i="1"/>
  <c r="S1124" i="1"/>
  <c r="R1124" i="1"/>
  <c r="Q1124" i="1"/>
  <c r="P1124" i="1"/>
  <c r="O1124" i="1"/>
  <c r="N1124" i="1"/>
  <c r="M1124" i="1"/>
  <c r="L1124" i="1"/>
  <c r="K1124" i="1"/>
  <c r="J1124" i="1"/>
  <c r="I1124" i="1"/>
  <c r="H1124" i="1"/>
  <c r="G1124" i="1"/>
  <c r="F1124" i="1"/>
  <c r="AA1121" i="1"/>
  <c r="Z1121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L1121" i="1"/>
  <c r="K1121" i="1"/>
  <c r="J1121" i="1"/>
  <c r="I1121" i="1"/>
  <c r="H1121" i="1"/>
  <c r="G1121" i="1"/>
  <c r="F1121" i="1"/>
  <c r="AA1118" i="1"/>
  <c r="Z1118" i="1"/>
  <c r="Y1118" i="1"/>
  <c r="X1118" i="1"/>
  <c r="W1118" i="1"/>
  <c r="V1118" i="1"/>
  <c r="U1118" i="1"/>
  <c r="T1118" i="1"/>
  <c r="S1118" i="1"/>
  <c r="R1118" i="1"/>
  <c r="Q1118" i="1"/>
  <c r="P1118" i="1"/>
  <c r="O1118" i="1"/>
  <c r="N1118" i="1"/>
  <c r="M1118" i="1"/>
  <c r="L1118" i="1"/>
  <c r="K1118" i="1"/>
  <c r="J1118" i="1"/>
  <c r="I1118" i="1"/>
  <c r="H1118" i="1"/>
  <c r="G1118" i="1"/>
  <c r="F1118" i="1"/>
  <c r="AA1115" i="1"/>
  <c r="Z1115" i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AA1112" i="1"/>
  <c r="Z1112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L1112" i="1"/>
  <c r="K1112" i="1"/>
  <c r="J1112" i="1"/>
  <c r="I1112" i="1"/>
  <c r="H1112" i="1"/>
  <c r="G1112" i="1"/>
  <c r="F1112" i="1"/>
  <c r="AA1109" i="1"/>
  <c r="Z1109" i="1"/>
  <c r="Y1109" i="1"/>
  <c r="X1109" i="1"/>
  <c r="W1109" i="1"/>
  <c r="V1109" i="1"/>
  <c r="U1109" i="1"/>
  <c r="T1109" i="1"/>
  <c r="S1109" i="1"/>
  <c r="R1109" i="1"/>
  <c r="Q1109" i="1"/>
  <c r="P1109" i="1"/>
  <c r="O1109" i="1"/>
  <c r="N1109" i="1"/>
  <c r="M1109" i="1"/>
  <c r="L1109" i="1"/>
  <c r="K1109" i="1"/>
  <c r="J1109" i="1"/>
  <c r="I1109" i="1"/>
  <c r="H1109" i="1"/>
  <c r="G1109" i="1"/>
  <c r="F1109" i="1"/>
  <c r="AA1106" i="1"/>
  <c r="Z1106" i="1"/>
  <c r="Y1106" i="1"/>
  <c r="X1106" i="1"/>
  <c r="W1106" i="1"/>
  <c r="V1106" i="1"/>
  <c r="U1106" i="1"/>
  <c r="T1106" i="1"/>
  <c r="S1106" i="1"/>
  <c r="R1106" i="1"/>
  <c r="Q1106" i="1"/>
  <c r="P1106" i="1"/>
  <c r="O1106" i="1"/>
  <c r="N1106" i="1"/>
  <c r="M1106" i="1"/>
  <c r="L1106" i="1"/>
  <c r="K1106" i="1"/>
  <c r="J1106" i="1"/>
  <c r="I1106" i="1"/>
  <c r="H1106" i="1"/>
  <c r="G1106" i="1"/>
  <c r="F1106" i="1"/>
  <c r="AA1103" i="1"/>
  <c r="Z1103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L1103" i="1"/>
  <c r="K1103" i="1"/>
  <c r="J1103" i="1"/>
  <c r="I1103" i="1"/>
  <c r="H1103" i="1"/>
  <c r="G1103" i="1"/>
  <c r="F1103" i="1"/>
  <c r="AA1100" i="1"/>
  <c r="Z1100" i="1"/>
  <c r="Y1100" i="1"/>
  <c r="X1100" i="1"/>
  <c r="W1100" i="1"/>
  <c r="V1100" i="1"/>
  <c r="U1100" i="1"/>
  <c r="T1100" i="1"/>
  <c r="S1100" i="1"/>
  <c r="R1100" i="1"/>
  <c r="Q1100" i="1"/>
  <c r="P1100" i="1"/>
  <c r="O1100" i="1"/>
  <c r="N1100" i="1"/>
  <c r="M1100" i="1"/>
  <c r="L1100" i="1"/>
  <c r="K1100" i="1"/>
  <c r="J1100" i="1"/>
  <c r="I1100" i="1"/>
  <c r="H1100" i="1"/>
  <c r="G1100" i="1"/>
  <c r="F1100" i="1"/>
  <c r="AA1097" i="1"/>
  <c r="Z1097" i="1"/>
  <c r="Y1097" i="1"/>
  <c r="X1097" i="1"/>
  <c r="W1097" i="1"/>
  <c r="V1097" i="1"/>
  <c r="U1097" i="1"/>
  <c r="T1097" i="1"/>
  <c r="S1097" i="1"/>
  <c r="R1097" i="1"/>
  <c r="Q1097" i="1"/>
  <c r="P1097" i="1"/>
  <c r="O1097" i="1"/>
  <c r="N1097" i="1"/>
  <c r="M1097" i="1"/>
  <c r="L1097" i="1"/>
  <c r="K1097" i="1"/>
  <c r="J1097" i="1"/>
  <c r="I1097" i="1"/>
  <c r="H1097" i="1"/>
  <c r="G1097" i="1"/>
  <c r="F1097" i="1"/>
  <c r="AA1094" i="1"/>
  <c r="Z1094" i="1"/>
  <c r="Y1094" i="1"/>
  <c r="X1094" i="1"/>
  <c r="W1094" i="1"/>
  <c r="V1094" i="1"/>
  <c r="U1094" i="1"/>
  <c r="T1094" i="1"/>
  <c r="S1094" i="1"/>
  <c r="R1094" i="1"/>
  <c r="Q1094" i="1"/>
  <c r="P1094" i="1"/>
  <c r="O1094" i="1"/>
  <c r="N1094" i="1"/>
  <c r="M1094" i="1"/>
  <c r="L1094" i="1"/>
  <c r="K1094" i="1"/>
  <c r="J1094" i="1"/>
  <c r="I1094" i="1"/>
  <c r="H1094" i="1"/>
  <c r="G1094" i="1"/>
  <c r="F1094" i="1"/>
  <c r="AA1091" i="1"/>
  <c r="Z1091" i="1"/>
  <c r="Y1091" i="1"/>
  <c r="X1091" i="1"/>
  <c r="W1091" i="1"/>
  <c r="V1091" i="1"/>
  <c r="U1091" i="1"/>
  <c r="T1091" i="1"/>
  <c r="S1091" i="1"/>
  <c r="R1091" i="1"/>
  <c r="Q1091" i="1"/>
  <c r="P1091" i="1"/>
  <c r="O1091" i="1"/>
  <c r="N1091" i="1"/>
  <c r="M1091" i="1"/>
  <c r="L1091" i="1"/>
  <c r="K1091" i="1"/>
  <c r="J1091" i="1"/>
  <c r="I1091" i="1"/>
  <c r="H1091" i="1"/>
  <c r="G1091" i="1"/>
  <c r="F1091" i="1"/>
  <c r="AA1088" i="1"/>
  <c r="Z1088" i="1"/>
  <c r="Y1088" i="1"/>
  <c r="X1088" i="1"/>
  <c r="W1088" i="1"/>
  <c r="V1088" i="1"/>
  <c r="U1088" i="1"/>
  <c r="T1088" i="1"/>
  <c r="S1088" i="1"/>
  <c r="R1088" i="1"/>
  <c r="Q1088" i="1"/>
  <c r="P1088" i="1"/>
  <c r="O1088" i="1"/>
  <c r="N1088" i="1"/>
  <c r="M1088" i="1"/>
  <c r="L1088" i="1"/>
  <c r="K1088" i="1"/>
  <c r="J1088" i="1"/>
  <c r="I1088" i="1"/>
  <c r="H1088" i="1"/>
  <c r="G1088" i="1"/>
  <c r="F1088" i="1"/>
  <c r="AA1085" i="1"/>
  <c r="Z1085" i="1"/>
  <c r="Y1085" i="1"/>
  <c r="X1085" i="1"/>
  <c r="W1085" i="1"/>
  <c r="V1085" i="1"/>
  <c r="U1085" i="1"/>
  <c r="T1085" i="1"/>
  <c r="S1085" i="1"/>
  <c r="R1085" i="1"/>
  <c r="Q1085" i="1"/>
  <c r="P1085" i="1"/>
  <c r="O1085" i="1"/>
  <c r="N1085" i="1"/>
  <c r="M1085" i="1"/>
  <c r="L1085" i="1"/>
  <c r="K1085" i="1"/>
  <c r="J1085" i="1"/>
  <c r="I1085" i="1"/>
  <c r="H1085" i="1"/>
  <c r="G1085" i="1"/>
  <c r="F1085" i="1"/>
  <c r="AA1082" i="1"/>
  <c r="Z1082" i="1"/>
  <c r="Y1082" i="1"/>
  <c r="X1082" i="1"/>
  <c r="W1082" i="1"/>
  <c r="V1082" i="1"/>
  <c r="U1082" i="1"/>
  <c r="T1082" i="1"/>
  <c r="S1082" i="1"/>
  <c r="R1082" i="1"/>
  <c r="Q1082" i="1"/>
  <c r="P1082" i="1"/>
  <c r="O1082" i="1"/>
  <c r="N1082" i="1"/>
  <c r="M1082" i="1"/>
  <c r="L1082" i="1"/>
  <c r="K1082" i="1"/>
  <c r="J1082" i="1"/>
  <c r="I1082" i="1"/>
  <c r="H1082" i="1"/>
  <c r="G1082" i="1"/>
  <c r="F1082" i="1"/>
  <c r="AA1079" i="1"/>
  <c r="Z1079" i="1"/>
  <c r="Y1079" i="1"/>
  <c r="X1079" i="1"/>
  <c r="W1079" i="1"/>
  <c r="V1079" i="1"/>
  <c r="U1079" i="1"/>
  <c r="T1079" i="1"/>
  <c r="S1079" i="1"/>
  <c r="R1079" i="1"/>
  <c r="Q1079" i="1"/>
  <c r="P1079" i="1"/>
  <c r="O1079" i="1"/>
  <c r="N1079" i="1"/>
  <c r="M1079" i="1"/>
  <c r="L1079" i="1"/>
  <c r="K1079" i="1"/>
  <c r="J1079" i="1"/>
  <c r="I1079" i="1"/>
  <c r="H1079" i="1"/>
  <c r="G1079" i="1"/>
  <c r="F1079" i="1"/>
  <c r="AA1076" i="1"/>
  <c r="Z1076" i="1"/>
  <c r="Y1076" i="1"/>
  <c r="X1076" i="1"/>
  <c r="W1076" i="1"/>
  <c r="V1076" i="1"/>
  <c r="U1076" i="1"/>
  <c r="T1076" i="1"/>
  <c r="S1076" i="1"/>
  <c r="R1076" i="1"/>
  <c r="Q1076" i="1"/>
  <c r="P1076" i="1"/>
  <c r="O1076" i="1"/>
  <c r="N1076" i="1"/>
  <c r="M1076" i="1"/>
  <c r="L1076" i="1"/>
  <c r="K1076" i="1"/>
  <c r="J1076" i="1"/>
  <c r="I1076" i="1"/>
  <c r="H1076" i="1"/>
  <c r="G1076" i="1"/>
  <c r="F1076" i="1"/>
  <c r="AA1073" i="1"/>
  <c r="Z1073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AA1070" i="1"/>
  <c r="Z1070" i="1"/>
  <c r="Y1070" i="1"/>
  <c r="X1070" i="1"/>
  <c r="W1070" i="1"/>
  <c r="V1070" i="1"/>
  <c r="U1070" i="1"/>
  <c r="T1070" i="1"/>
  <c r="S1070" i="1"/>
  <c r="R1070" i="1"/>
  <c r="Q1070" i="1"/>
  <c r="P1070" i="1"/>
  <c r="O1070" i="1"/>
  <c r="N1070" i="1"/>
  <c r="M1070" i="1"/>
  <c r="L1070" i="1"/>
  <c r="K1070" i="1"/>
  <c r="J1070" i="1"/>
  <c r="I1070" i="1"/>
  <c r="H1070" i="1"/>
  <c r="G1070" i="1"/>
  <c r="F1070" i="1"/>
  <c r="AA1067" i="1"/>
  <c r="Z1067" i="1"/>
  <c r="Y1067" i="1"/>
  <c r="X1067" i="1"/>
  <c r="W1067" i="1"/>
  <c r="V1067" i="1"/>
  <c r="U1067" i="1"/>
  <c r="T1067" i="1"/>
  <c r="S1067" i="1"/>
  <c r="R1067" i="1"/>
  <c r="Q1067" i="1"/>
  <c r="P1067" i="1"/>
  <c r="O1067" i="1"/>
  <c r="N1067" i="1"/>
  <c r="M1067" i="1"/>
  <c r="L1067" i="1"/>
  <c r="K1067" i="1"/>
  <c r="J1067" i="1"/>
  <c r="I1067" i="1"/>
  <c r="H1067" i="1"/>
  <c r="G1067" i="1"/>
  <c r="F1067" i="1"/>
  <c r="AA1064" i="1"/>
  <c r="Z1064" i="1"/>
  <c r="Y1064" i="1"/>
  <c r="X1064" i="1"/>
  <c r="W1064" i="1"/>
  <c r="V1064" i="1"/>
  <c r="U1064" i="1"/>
  <c r="T1064" i="1"/>
  <c r="S1064" i="1"/>
  <c r="R1064" i="1"/>
  <c r="Q1064" i="1"/>
  <c r="P1064" i="1"/>
  <c r="O1064" i="1"/>
  <c r="N1064" i="1"/>
  <c r="M1064" i="1"/>
  <c r="L1064" i="1"/>
  <c r="K1064" i="1"/>
  <c r="J1064" i="1"/>
  <c r="I1064" i="1"/>
  <c r="H1064" i="1"/>
  <c r="G1064" i="1"/>
  <c r="F1064" i="1"/>
  <c r="AA1061" i="1"/>
  <c r="Z1061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L1061" i="1"/>
  <c r="K1061" i="1"/>
  <c r="J1061" i="1"/>
  <c r="I1061" i="1"/>
  <c r="H1061" i="1"/>
  <c r="G1061" i="1"/>
  <c r="F1061" i="1"/>
  <c r="AA1058" i="1"/>
  <c r="Z1058" i="1"/>
  <c r="Y1058" i="1"/>
  <c r="X1058" i="1"/>
  <c r="W1058" i="1"/>
  <c r="V1058" i="1"/>
  <c r="U1058" i="1"/>
  <c r="T1058" i="1"/>
  <c r="S1058" i="1"/>
  <c r="R1058" i="1"/>
  <c r="Q1058" i="1"/>
  <c r="P1058" i="1"/>
  <c r="O1058" i="1"/>
  <c r="N1058" i="1"/>
  <c r="M1058" i="1"/>
  <c r="L1058" i="1"/>
  <c r="K1058" i="1"/>
  <c r="J1058" i="1"/>
  <c r="I1058" i="1"/>
  <c r="H1058" i="1"/>
  <c r="G1058" i="1"/>
  <c r="F1058" i="1"/>
  <c r="AA1055" i="1"/>
  <c r="Z1055" i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AA1052" i="1"/>
  <c r="Z1052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L1052" i="1"/>
  <c r="K1052" i="1"/>
  <c r="J1052" i="1"/>
  <c r="I1052" i="1"/>
  <c r="H1052" i="1"/>
  <c r="G1052" i="1"/>
  <c r="F1052" i="1"/>
  <c r="AA1049" i="1"/>
  <c r="Z1049" i="1"/>
  <c r="Y1049" i="1"/>
  <c r="X1049" i="1"/>
  <c r="W1049" i="1"/>
  <c r="V1049" i="1"/>
  <c r="U1049" i="1"/>
  <c r="T1049" i="1"/>
  <c r="S1049" i="1"/>
  <c r="R1049" i="1"/>
  <c r="Q1049" i="1"/>
  <c r="P1049" i="1"/>
  <c r="O1049" i="1"/>
  <c r="N1049" i="1"/>
  <c r="M1049" i="1"/>
  <c r="L1049" i="1"/>
  <c r="K1049" i="1"/>
  <c r="J1049" i="1"/>
  <c r="I1049" i="1"/>
  <c r="H1049" i="1"/>
  <c r="G1049" i="1"/>
  <c r="F1049" i="1"/>
  <c r="AA1046" i="1"/>
  <c r="Z1046" i="1"/>
  <c r="Y1046" i="1"/>
  <c r="X1046" i="1"/>
  <c r="W1046" i="1"/>
  <c r="V1046" i="1"/>
  <c r="U1046" i="1"/>
  <c r="T1046" i="1"/>
  <c r="S1046" i="1"/>
  <c r="R1046" i="1"/>
  <c r="Q1046" i="1"/>
  <c r="P1046" i="1"/>
  <c r="O1046" i="1"/>
  <c r="N1046" i="1"/>
  <c r="M1046" i="1"/>
  <c r="L1046" i="1"/>
  <c r="K1046" i="1"/>
  <c r="J1046" i="1"/>
  <c r="I1046" i="1"/>
  <c r="H1046" i="1"/>
  <c r="G1046" i="1"/>
  <c r="F1046" i="1"/>
  <c r="AA1043" i="1"/>
  <c r="Z1043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AA1040" i="1"/>
  <c r="Z1040" i="1"/>
  <c r="Y1040" i="1"/>
  <c r="X1040" i="1"/>
  <c r="W1040" i="1"/>
  <c r="V1040" i="1"/>
  <c r="U1040" i="1"/>
  <c r="T1040" i="1"/>
  <c r="S1040" i="1"/>
  <c r="R1040" i="1"/>
  <c r="Q1040" i="1"/>
  <c r="P1040" i="1"/>
  <c r="O1040" i="1"/>
  <c r="N1040" i="1"/>
  <c r="M1040" i="1"/>
  <c r="L1040" i="1"/>
  <c r="K1040" i="1"/>
  <c r="J1040" i="1"/>
  <c r="I1040" i="1"/>
  <c r="H1040" i="1"/>
  <c r="G1040" i="1"/>
  <c r="F1040" i="1"/>
  <c r="AA1037" i="1"/>
  <c r="Z1037" i="1"/>
  <c r="Y1037" i="1"/>
  <c r="X1037" i="1"/>
  <c r="W1037" i="1"/>
  <c r="V1037" i="1"/>
  <c r="U1037" i="1"/>
  <c r="T1037" i="1"/>
  <c r="S1037" i="1"/>
  <c r="R1037" i="1"/>
  <c r="Q1037" i="1"/>
  <c r="P1037" i="1"/>
  <c r="O1037" i="1"/>
  <c r="N1037" i="1"/>
  <c r="M1037" i="1"/>
  <c r="L1037" i="1"/>
  <c r="K1037" i="1"/>
  <c r="J1037" i="1"/>
  <c r="I1037" i="1"/>
  <c r="H1037" i="1"/>
  <c r="G1037" i="1"/>
  <c r="F1037" i="1"/>
  <c r="AA1034" i="1"/>
  <c r="Z1034" i="1"/>
  <c r="Y1034" i="1"/>
  <c r="X1034" i="1"/>
  <c r="W1034" i="1"/>
  <c r="V1034" i="1"/>
  <c r="U1034" i="1"/>
  <c r="T1034" i="1"/>
  <c r="S1034" i="1"/>
  <c r="R1034" i="1"/>
  <c r="Q1034" i="1"/>
  <c r="P1034" i="1"/>
  <c r="O1034" i="1"/>
  <c r="N1034" i="1"/>
  <c r="M1034" i="1"/>
  <c r="L1034" i="1"/>
  <c r="K1034" i="1"/>
  <c r="J1034" i="1"/>
  <c r="I1034" i="1"/>
  <c r="H1034" i="1"/>
  <c r="G1034" i="1"/>
  <c r="F1034" i="1"/>
  <c r="AA1031" i="1"/>
  <c r="Z1031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L1031" i="1"/>
  <c r="K1031" i="1"/>
  <c r="J1031" i="1"/>
  <c r="I1031" i="1"/>
  <c r="H1031" i="1"/>
  <c r="G1031" i="1"/>
  <c r="F1031" i="1"/>
  <c r="AA1028" i="1"/>
  <c r="Z1028" i="1"/>
  <c r="Y1028" i="1"/>
  <c r="X1028" i="1"/>
  <c r="W1028" i="1"/>
  <c r="V1028" i="1"/>
  <c r="U1028" i="1"/>
  <c r="T1028" i="1"/>
  <c r="S1028" i="1"/>
  <c r="R1028" i="1"/>
  <c r="Q1028" i="1"/>
  <c r="P1028" i="1"/>
  <c r="O1028" i="1"/>
  <c r="N1028" i="1"/>
  <c r="M1028" i="1"/>
  <c r="L1028" i="1"/>
  <c r="K1028" i="1"/>
  <c r="J1028" i="1"/>
  <c r="I1028" i="1"/>
  <c r="H1028" i="1"/>
  <c r="G1028" i="1"/>
  <c r="F1028" i="1"/>
  <c r="AA1025" i="1"/>
  <c r="Z1025" i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AA1022" i="1"/>
  <c r="Z1022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L1022" i="1"/>
  <c r="K1022" i="1"/>
  <c r="J1022" i="1"/>
  <c r="I1022" i="1"/>
  <c r="H1022" i="1"/>
  <c r="G1022" i="1"/>
  <c r="F1022" i="1"/>
  <c r="AA1019" i="1"/>
  <c r="Z1019" i="1"/>
  <c r="Y1019" i="1"/>
  <c r="X1019" i="1"/>
  <c r="W1019" i="1"/>
  <c r="V1019" i="1"/>
  <c r="U1019" i="1"/>
  <c r="T1019" i="1"/>
  <c r="S1019" i="1"/>
  <c r="R1019" i="1"/>
  <c r="Q1019" i="1"/>
  <c r="P1019" i="1"/>
  <c r="O1019" i="1"/>
  <c r="N1019" i="1"/>
  <c r="M1019" i="1"/>
  <c r="L1019" i="1"/>
  <c r="K1019" i="1"/>
  <c r="J1019" i="1"/>
  <c r="I1019" i="1"/>
  <c r="H1019" i="1"/>
  <c r="G1019" i="1"/>
  <c r="F1019" i="1"/>
  <c r="AA1016" i="1"/>
  <c r="Z1016" i="1"/>
  <c r="Y1016" i="1"/>
  <c r="X1016" i="1"/>
  <c r="W1016" i="1"/>
  <c r="V1016" i="1"/>
  <c r="U1016" i="1"/>
  <c r="T1016" i="1"/>
  <c r="S1016" i="1"/>
  <c r="R1016" i="1"/>
  <c r="Q1016" i="1"/>
  <c r="P1016" i="1"/>
  <c r="O1016" i="1"/>
  <c r="N1016" i="1"/>
  <c r="M1016" i="1"/>
  <c r="L1016" i="1"/>
  <c r="K1016" i="1"/>
  <c r="J1016" i="1"/>
  <c r="I1016" i="1"/>
  <c r="H1016" i="1"/>
  <c r="G1016" i="1"/>
  <c r="F1016" i="1"/>
  <c r="AA1013" i="1"/>
  <c r="Z1013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AA1010" i="1"/>
  <c r="Z1010" i="1"/>
  <c r="Y1010" i="1"/>
  <c r="X1010" i="1"/>
  <c r="W1010" i="1"/>
  <c r="V1010" i="1"/>
  <c r="U1010" i="1"/>
  <c r="T1010" i="1"/>
  <c r="S1010" i="1"/>
  <c r="R1010" i="1"/>
  <c r="Q1010" i="1"/>
  <c r="P1010" i="1"/>
  <c r="O1010" i="1"/>
  <c r="N1010" i="1"/>
  <c r="M1010" i="1"/>
  <c r="L1010" i="1"/>
  <c r="K1010" i="1"/>
  <c r="J1010" i="1"/>
  <c r="I1010" i="1"/>
  <c r="H1010" i="1"/>
  <c r="G1010" i="1"/>
  <c r="F1010" i="1"/>
  <c r="AA1007" i="1"/>
  <c r="Z1007" i="1"/>
  <c r="Y1007" i="1"/>
  <c r="X1007" i="1"/>
  <c r="W1007" i="1"/>
  <c r="V1007" i="1"/>
  <c r="U1007" i="1"/>
  <c r="T1007" i="1"/>
  <c r="S1007" i="1"/>
  <c r="R1007" i="1"/>
  <c r="Q1007" i="1"/>
  <c r="P1007" i="1"/>
  <c r="O1007" i="1"/>
  <c r="N1007" i="1"/>
  <c r="M1007" i="1"/>
  <c r="L1007" i="1"/>
  <c r="K1007" i="1"/>
  <c r="J1007" i="1"/>
  <c r="I1007" i="1"/>
  <c r="H1007" i="1"/>
  <c r="G1007" i="1"/>
  <c r="F1007" i="1"/>
  <c r="AA1004" i="1"/>
  <c r="Z1004" i="1"/>
  <c r="Y1004" i="1"/>
  <c r="X1004" i="1"/>
  <c r="W1004" i="1"/>
  <c r="V1004" i="1"/>
  <c r="U1004" i="1"/>
  <c r="T1004" i="1"/>
  <c r="S1004" i="1"/>
  <c r="R1004" i="1"/>
  <c r="Q1004" i="1"/>
  <c r="P1004" i="1"/>
  <c r="O1004" i="1"/>
  <c r="N1004" i="1"/>
  <c r="M1004" i="1"/>
  <c r="L1004" i="1"/>
  <c r="K1004" i="1"/>
  <c r="J1004" i="1"/>
  <c r="I1004" i="1"/>
  <c r="H1004" i="1"/>
  <c r="G1004" i="1"/>
  <c r="F1004" i="1"/>
  <c r="AA1001" i="1"/>
  <c r="Z1001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L1001" i="1"/>
  <c r="K1001" i="1"/>
  <c r="J1001" i="1"/>
  <c r="I1001" i="1"/>
  <c r="H1001" i="1"/>
  <c r="G1001" i="1"/>
  <c r="F1001" i="1"/>
  <c r="AA998" i="1"/>
  <c r="Z998" i="1"/>
  <c r="Y998" i="1"/>
  <c r="X998" i="1"/>
  <c r="W998" i="1"/>
  <c r="V998" i="1"/>
  <c r="U998" i="1"/>
  <c r="T998" i="1"/>
  <c r="S998" i="1"/>
  <c r="R998" i="1"/>
  <c r="Q998" i="1"/>
  <c r="P998" i="1"/>
  <c r="O998" i="1"/>
  <c r="N998" i="1"/>
  <c r="M998" i="1"/>
  <c r="L998" i="1"/>
  <c r="K998" i="1"/>
  <c r="J998" i="1"/>
  <c r="I998" i="1"/>
  <c r="H998" i="1"/>
  <c r="G998" i="1"/>
  <c r="F998" i="1"/>
  <c r="AA995" i="1"/>
  <c r="Z995" i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AA992" i="1"/>
  <c r="Z992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L992" i="1"/>
  <c r="K992" i="1"/>
  <c r="J992" i="1"/>
  <c r="I992" i="1"/>
  <c r="H992" i="1"/>
  <c r="G992" i="1"/>
  <c r="F992" i="1"/>
  <c r="AA989" i="1"/>
  <c r="Z989" i="1"/>
  <c r="Y989" i="1"/>
  <c r="X989" i="1"/>
  <c r="W989" i="1"/>
  <c r="V989" i="1"/>
  <c r="U989" i="1"/>
  <c r="T989" i="1"/>
  <c r="S989" i="1"/>
  <c r="R989" i="1"/>
  <c r="Q989" i="1"/>
  <c r="P989" i="1"/>
  <c r="O989" i="1"/>
  <c r="N989" i="1"/>
  <c r="M989" i="1"/>
  <c r="L989" i="1"/>
  <c r="K989" i="1"/>
  <c r="J989" i="1"/>
  <c r="I989" i="1"/>
  <c r="H989" i="1"/>
  <c r="G989" i="1"/>
  <c r="F989" i="1"/>
  <c r="AA986" i="1"/>
  <c r="Z986" i="1"/>
  <c r="Y986" i="1"/>
  <c r="X986" i="1"/>
  <c r="W986" i="1"/>
  <c r="V986" i="1"/>
  <c r="U986" i="1"/>
  <c r="T986" i="1"/>
  <c r="S986" i="1"/>
  <c r="R986" i="1"/>
  <c r="Q986" i="1"/>
  <c r="P986" i="1"/>
  <c r="O986" i="1"/>
  <c r="N986" i="1"/>
  <c r="M986" i="1"/>
  <c r="L986" i="1"/>
  <c r="K986" i="1"/>
  <c r="J986" i="1"/>
  <c r="I986" i="1"/>
  <c r="H986" i="1"/>
  <c r="G986" i="1"/>
  <c r="F986" i="1"/>
  <c r="AA983" i="1"/>
  <c r="Z983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AA980" i="1"/>
  <c r="Z980" i="1"/>
  <c r="Y980" i="1"/>
  <c r="X980" i="1"/>
  <c r="W980" i="1"/>
  <c r="V980" i="1"/>
  <c r="U980" i="1"/>
  <c r="T980" i="1"/>
  <c r="S980" i="1"/>
  <c r="R980" i="1"/>
  <c r="Q980" i="1"/>
  <c r="P980" i="1"/>
  <c r="O980" i="1"/>
  <c r="N980" i="1"/>
  <c r="M980" i="1"/>
  <c r="L980" i="1"/>
  <c r="K980" i="1"/>
  <c r="J980" i="1"/>
  <c r="I980" i="1"/>
  <c r="H980" i="1"/>
  <c r="G980" i="1"/>
  <c r="F980" i="1"/>
  <c r="AA977" i="1"/>
  <c r="Z977" i="1"/>
  <c r="Y977" i="1"/>
  <c r="X977" i="1"/>
  <c r="W977" i="1"/>
  <c r="V977" i="1"/>
  <c r="U977" i="1"/>
  <c r="T977" i="1"/>
  <c r="S977" i="1"/>
  <c r="R977" i="1"/>
  <c r="Q977" i="1"/>
  <c r="P977" i="1"/>
  <c r="O977" i="1"/>
  <c r="N977" i="1"/>
  <c r="M977" i="1"/>
  <c r="L977" i="1"/>
  <c r="K977" i="1"/>
  <c r="J977" i="1"/>
  <c r="I977" i="1"/>
  <c r="H977" i="1"/>
  <c r="G977" i="1"/>
  <c r="F977" i="1"/>
  <c r="AA974" i="1"/>
  <c r="Z974" i="1"/>
  <c r="Y974" i="1"/>
  <c r="X974" i="1"/>
  <c r="W974" i="1"/>
  <c r="V974" i="1"/>
  <c r="U974" i="1"/>
  <c r="T974" i="1"/>
  <c r="S974" i="1"/>
  <c r="R974" i="1"/>
  <c r="Q974" i="1"/>
  <c r="P974" i="1"/>
  <c r="O974" i="1"/>
  <c r="N974" i="1"/>
  <c r="M974" i="1"/>
  <c r="L974" i="1"/>
  <c r="K974" i="1"/>
  <c r="J974" i="1"/>
  <c r="I974" i="1"/>
  <c r="H974" i="1"/>
  <c r="G974" i="1"/>
  <c r="F974" i="1"/>
  <c r="AA971" i="1"/>
  <c r="Z971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L971" i="1"/>
  <c r="K971" i="1"/>
  <c r="J971" i="1"/>
  <c r="I971" i="1"/>
  <c r="H971" i="1"/>
  <c r="G971" i="1"/>
  <c r="F971" i="1"/>
  <c r="AA968" i="1"/>
  <c r="Z968" i="1"/>
  <c r="Y968" i="1"/>
  <c r="X968" i="1"/>
  <c r="W968" i="1"/>
  <c r="V968" i="1"/>
  <c r="U968" i="1"/>
  <c r="T968" i="1"/>
  <c r="S968" i="1"/>
  <c r="R968" i="1"/>
  <c r="Q968" i="1"/>
  <c r="P968" i="1"/>
  <c r="O968" i="1"/>
  <c r="N968" i="1"/>
  <c r="M968" i="1"/>
  <c r="L968" i="1"/>
  <c r="K968" i="1"/>
  <c r="J968" i="1"/>
  <c r="I968" i="1"/>
  <c r="H968" i="1"/>
  <c r="G968" i="1"/>
  <c r="F968" i="1"/>
  <c r="AA965" i="1"/>
  <c r="Z965" i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AA962" i="1"/>
  <c r="Z962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L962" i="1"/>
  <c r="K962" i="1"/>
  <c r="J962" i="1"/>
  <c r="I962" i="1"/>
  <c r="H962" i="1"/>
  <c r="G962" i="1"/>
  <c r="F962" i="1"/>
  <c r="AA959" i="1"/>
  <c r="Z959" i="1"/>
  <c r="Y959" i="1"/>
  <c r="X959" i="1"/>
  <c r="W959" i="1"/>
  <c r="V959" i="1"/>
  <c r="U959" i="1"/>
  <c r="T959" i="1"/>
  <c r="S959" i="1"/>
  <c r="R959" i="1"/>
  <c r="Q959" i="1"/>
  <c r="P959" i="1"/>
  <c r="O959" i="1"/>
  <c r="N959" i="1"/>
  <c r="M959" i="1"/>
  <c r="L959" i="1"/>
  <c r="K959" i="1"/>
  <c r="J959" i="1"/>
  <c r="I959" i="1"/>
  <c r="H959" i="1"/>
  <c r="G959" i="1"/>
  <c r="F959" i="1"/>
  <c r="AA956" i="1"/>
  <c r="Z956" i="1"/>
  <c r="Y956" i="1"/>
  <c r="X956" i="1"/>
  <c r="W956" i="1"/>
  <c r="V956" i="1"/>
  <c r="U956" i="1"/>
  <c r="T956" i="1"/>
  <c r="S956" i="1"/>
  <c r="R956" i="1"/>
  <c r="Q956" i="1"/>
  <c r="P956" i="1"/>
  <c r="O956" i="1"/>
  <c r="N956" i="1"/>
  <c r="M956" i="1"/>
  <c r="L956" i="1"/>
  <c r="K956" i="1"/>
  <c r="J956" i="1"/>
  <c r="I956" i="1"/>
  <c r="H956" i="1"/>
  <c r="G956" i="1"/>
  <c r="F956" i="1"/>
  <c r="AA953" i="1"/>
  <c r="Z953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AA950" i="1"/>
  <c r="Z950" i="1"/>
  <c r="Y950" i="1"/>
  <c r="X950" i="1"/>
  <c r="W950" i="1"/>
  <c r="V950" i="1"/>
  <c r="U950" i="1"/>
  <c r="T950" i="1"/>
  <c r="S950" i="1"/>
  <c r="R950" i="1"/>
  <c r="Q950" i="1"/>
  <c r="P950" i="1"/>
  <c r="O950" i="1"/>
  <c r="N950" i="1"/>
  <c r="M950" i="1"/>
  <c r="L950" i="1"/>
  <c r="K950" i="1"/>
  <c r="J950" i="1"/>
  <c r="I950" i="1"/>
  <c r="H950" i="1"/>
  <c r="G950" i="1"/>
  <c r="F950" i="1"/>
  <c r="AA947" i="1"/>
  <c r="Z947" i="1"/>
  <c r="Y947" i="1"/>
  <c r="X947" i="1"/>
  <c r="W947" i="1"/>
  <c r="V947" i="1"/>
  <c r="U947" i="1"/>
  <c r="T947" i="1"/>
  <c r="S947" i="1"/>
  <c r="R947" i="1"/>
  <c r="Q947" i="1"/>
  <c r="P947" i="1"/>
  <c r="O947" i="1"/>
  <c r="N947" i="1"/>
  <c r="M947" i="1"/>
  <c r="L947" i="1"/>
  <c r="K947" i="1"/>
  <c r="J947" i="1"/>
  <c r="I947" i="1"/>
  <c r="H947" i="1"/>
  <c r="G947" i="1"/>
  <c r="F947" i="1"/>
  <c r="AA944" i="1"/>
  <c r="Z944" i="1"/>
  <c r="Y944" i="1"/>
  <c r="X944" i="1"/>
  <c r="W944" i="1"/>
  <c r="V944" i="1"/>
  <c r="U944" i="1"/>
  <c r="T944" i="1"/>
  <c r="S944" i="1"/>
  <c r="R944" i="1"/>
  <c r="Q944" i="1"/>
  <c r="P944" i="1"/>
  <c r="O944" i="1"/>
  <c r="N944" i="1"/>
  <c r="M944" i="1"/>
  <c r="L944" i="1"/>
  <c r="K944" i="1"/>
  <c r="J944" i="1"/>
  <c r="I944" i="1"/>
  <c r="H944" i="1"/>
  <c r="G944" i="1"/>
  <c r="F944" i="1"/>
  <c r="AA941" i="1"/>
  <c r="Z941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AA938" i="1"/>
  <c r="Z938" i="1"/>
  <c r="Y938" i="1"/>
  <c r="X938" i="1"/>
  <c r="W938" i="1"/>
  <c r="V938" i="1"/>
  <c r="U938" i="1"/>
  <c r="T938" i="1"/>
  <c r="S938" i="1"/>
  <c r="R938" i="1"/>
  <c r="Q938" i="1"/>
  <c r="P938" i="1"/>
  <c r="O938" i="1"/>
  <c r="N938" i="1"/>
  <c r="M938" i="1"/>
  <c r="L938" i="1"/>
  <c r="K938" i="1"/>
  <c r="J938" i="1"/>
  <c r="I938" i="1"/>
  <c r="H938" i="1"/>
  <c r="G938" i="1"/>
  <c r="F938" i="1"/>
  <c r="AA935" i="1"/>
  <c r="Z935" i="1"/>
  <c r="Y935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AA926" i="1"/>
  <c r="Z926" i="1"/>
  <c r="Y926" i="1"/>
  <c r="X926" i="1"/>
  <c r="W926" i="1"/>
  <c r="V926" i="1"/>
  <c r="U926" i="1"/>
  <c r="T926" i="1"/>
  <c r="S926" i="1"/>
  <c r="R926" i="1"/>
  <c r="Q926" i="1"/>
  <c r="P926" i="1"/>
  <c r="O926" i="1"/>
  <c r="N926" i="1"/>
  <c r="M926" i="1"/>
  <c r="L926" i="1"/>
  <c r="K926" i="1"/>
  <c r="J926" i="1"/>
  <c r="I926" i="1"/>
  <c r="H926" i="1"/>
  <c r="G926" i="1"/>
  <c r="F926" i="1"/>
  <c r="AA923" i="1"/>
  <c r="Z923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L923" i="1"/>
  <c r="K923" i="1"/>
  <c r="J923" i="1"/>
  <c r="I923" i="1"/>
  <c r="H923" i="1"/>
  <c r="G923" i="1"/>
  <c r="F923" i="1"/>
  <c r="AA920" i="1"/>
  <c r="Z920" i="1"/>
  <c r="Y920" i="1"/>
  <c r="X920" i="1"/>
  <c r="W920" i="1"/>
  <c r="V920" i="1"/>
  <c r="U920" i="1"/>
  <c r="T920" i="1"/>
  <c r="S920" i="1"/>
  <c r="R920" i="1"/>
  <c r="Q920" i="1"/>
  <c r="P920" i="1"/>
  <c r="O920" i="1"/>
  <c r="N920" i="1"/>
  <c r="M920" i="1"/>
  <c r="L920" i="1"/>
  <c r="K920" i="1"/>
  <c r="J920" i="1"/>
  <c r="I920" i="1"/>
  <c r="H920" i="1"/>
  <c r="G920" i="1"/>
  <c r="F920" i="1"/>
  <c r="AA917" i="1"/>
  <c r="Z917" i="1"/>
  <c r="Y917" i="1"/>
  <c r="X917" i="1"/>
  <c r="W917" i="1"/>
  <c r="V917" i="1"/>
  <c r="U917" i="1"/>
  <c r="T917" i="1"/>
  <c r="S917" i="1"/>
  <c r="R917" i="1"/>
  <c r="Q917" i="1"/>
  <c r="P917" i="1"/>
  <c r="O917" i="1"/>
  <c r="N917" i="1"/>
  <c r="M917" i="1"/>
  <c r="L917" i="1"/>
  <c r="K917" i="1"/>
  <c r="J917" i="1"/>
  <c r="I917" i="1"/>
  <c r="H917" i="1"/>
  <c r="G917" i="1"/>
  <c r="F917" i="1"/>
  <c r="AA914" i="1"/>
  <c r="Z914" i="1"/>
  <c r="Y914" i="1"/>
  <c r="X914" i="1"/>
  <c r="W914" i="1"/>
  <c r="V914" i="1"/>
  <c r="U914" i="1"/>
  <c r="T914" i="1"/>
  <c r="S914" i="1"/>
  <c r="R914" i="1"/>
  <c r="Q914" i="1"/>
  <c r="P914" i="1"/>
  <c r="O914" i="1"/>
  <c r="N914" i="1"/>
  <c r="M914" i="1"/>
  <c r="L914" i="1"/>
  <c r="K914" i="1"/>
  <c r="J914" i="1"/>
  <c r="I914" i="1"/>
  <c r="H914" i="1"/>
  <c r="G914" i="1"/>
  <c r="F914" i="1"/>
  <c r="AA911" i="1"/>
  <c r="Z911" i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L911" i="1"/>
  <c r="K911" i="1"/>
  <c r="J911" i="1"/>
  <c r="I911" i="1"/>
  <c r="H911" i="1"/>
  <c r="G911" i="1"/>
  <c r="F911" i="1"/>
  <c r="AA908" i="1"/>
  <c r="Z908" i="1"/>
  <c r="Y908" i="1"/>
  <c r="X908" i="1"/>
  <c r="W908" i="1"/>
  <c r="V908" i="1"/>
  <c r="U908" i="1"/>
  <c r="T908" i="1"/>
  <c r="S908" i="1"/>
  <c r="R908" i="1"/>
  <c r="Q908" i="1"/>
  <c r="P908" i="1"/>
  <c r="O908" i="1"/>
  <c r="N908" i="1"/>
  <c r="M908" i="1"/>
  <c r="L908" i="1"/>
  <c r="K908" i="1"/>
  <c r="J908" i="1"/>
  <c r="I908" i="1"/>
  <c r="H908" i="1"/>
  <c r="G908" i="1"/>
  <c r="F908" i="1"/>
  <c r="AA905" i="1"/>
  <c r="Z905" i="1"/>
  <c r="Y905" i="1"/>
  <c r="X905" i="1"/>
  <c r="W905" i="1"/>
  <c r="V905" i="1"/>
  <c r="U905" i="1"/>
  <c r="T905" i="1"/>
  <c r="S905" i="1"/>
  <c r="R905" i="1"/>
  <c r="Q905" i="1"/>
  <c r="P905" i="1"/>
  <c r="O905" i="1"/>
  <c r="N905" i="1"/>
  <c r="M905" i="1"/>
  <c r="L905" i="1"/>
  <c r="K905" i="1"/>
  <c r="J905" i="1"/>
  <c r="I905" i="1"/>
  <c r="H905" i="1"/>
  <c r="G905" i="1"/>
  <c r="F905" i="1"/>
  <c r="AA902" i="1"/>
  <c r="Z902" i="1"/>
  <c r="Y902" i="1"/>
  <c r="X902" i="1"/>
  <c r="W902" i="1"/>
  <c r="V902" i="1"/>
  <c r="U902" i="1"/>
  <c r="T902" i="1"/>
  <c r="S902" i="1"/>
  <c r="R902" i="1"/>
  <c r="Q902" i="1"/>
  <c r="P902" i="1"/>
  <c r="O902" i="1"/>
  <c r="N902" i="1"/>
  <c r="M902" i="1"/>
  <c r="L902" i="1"/>
  <c r="K902" i="1"/>
  <c r="J902" i="1"/>
  <c r="I902" i="1"/>
  <c r="H902" i="1"/>
  <c r="G902" i="1"/>
  <c r="F902" i="1"/>
  <c r="AA899" i="1"/>
  <c r="Z899" i="1"/>
  <c r="Y899" i="1"/>
  <c r="X899" i="1"/>
  <c r="W899" i="1"/>
  <c r="V899" i="1"/>
  <c r="U899" i="1"/>
  <c r="T899" i="1"/>
  <c r="S899" i="1"/>
  <c r="R899" i="1"/>
  <c r="Q899" i="1"/>
  <c r="P899" i="1"/>
  <c r="O899" i="1"/>
  <c r="N899" i="1"/>
  <c r="M899" i="1"/>
  <c r="L899" i="1"/>
  <c r="K899" i="1"/>
  <c r="J899" i="1"/>
  <c r="I899" i="1"/>
  <c r="H899" i="1"/>
  <c r="G899" i="1"/>
  <c r="F899" i="1"/>
  <c r="AA896" i="1"/>
  <c r="Z896" i="1"/>
  <c r="Y896" i="1"/>
  <c r="X896" i="1"/>
  <c r="W896" i="1"/>
  <c r="V896" i="1"/>
  <c r="U896" i="1"/>
  <c r="T896" i="1"/>
  <c r="S896" i="1"/>
  <c r="R896" i="1"/>
  <c r="Q896" i="1"/>
  <c r="P896" i="1"/>
  <c r="O896" i="1"/>
  <c r="N896" i="1"/>
  <c r="M896" i="1"/>
  <c r="L896" i="1"/>
  <c r="K896" i="1"/>
  <c r="J896" i="1"/>
  <c r="I896" i="1"/>
  <c r="H896" i="1"/>
  <c r="G896" i="1"/>
  <c r="F896" i="1"/>
  <c r="AA893" i="1"/>
  <c r="Z893" i="1"/>
  <c r="Y893" i="1"/>
  <c r="X893" i="1"/>
  <c r="W893" i="1"/>
  <c r="V893" i="1"/>
  <c r="U893" i="1"/>
  <c r="T893" i="1"/>
  <c r="S893" i="1"/>
  <c r="R893" i="1"/>
  <c r="Q893" i="1"/>
  <c r="P893" i="1"/>
  <c r="O893" i="1"/>
  <c r="N893" i="1"/>
  <c r="M893" i="1"/>
  <c r="L893" i="1"/>
  <c r="K893" i="1"/>
  <c r="J893" i="1"/>
  <c r="I893" i="1"/>
  <c r="H893" i="1"/>
  <c r="G893" i="1"/>
  <c r="F893" i="1"/>
  <c r="AA890" i="1"/>
  <c r="Z890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AA887" i="1"/>
  <c r="Z887" i="1"/>
  <c r="Y887" i="1"/>
  <c r="X887" i="1"/>
  <c r="W887" i="1"/>
  <c r="V887" i="1"/>
  <c r="U887" i="1"/>
  <c r="T887" i="1"/>
  <c r="S887" i="1"/>
  <c r="R887" i="1"/>
  <c r="Q887" i="1"/>
  <c r="P887" i="1"/>
  <c r="O887" i="1"/>
  <c r="N887" i="1"/>
  <c r="M887" i="1"/>
  <c r="L887" i="1"/>
  <c r="K887" i="1"/>
  <c r="J887" i="1"/>
  <c r="I887" i="1"/>
  <c r="H887" i="1"/>
  <c r="G887" i="1"/>
  <c r="F887" i="1"/>
  <c r="AA884" i="1"/>
  <c r="Z884" i="1"/>
  <c r="Y884" i="1"/>
  <c r="X884" i="1"/>
  <c r="W884" i="1"/>
  <c r="V884" i="1"/>
  <c r="U884" i="1"/>
  <c r="T884" i="1"/>
  <c r="S884" i="1"/>
  <c r="R884" i="1"/>
  <c r="Q884" i="1"/>
  <c r="P884" i="1"/>
  <c r="O884" i="1"/>
  <c r="N884" i="1"/>
  <c r="M884" i="1"/>
  <c r="L884" i="1"/>
  <c r="K884" i="1"/>
  <c r="J884" i="1"/>
  <c r="I884" i="1"/>
  <c r="H884" i="1"/>
  <c r="G884" i="1"/>
  <c r="F884" i="1"/>
  <c r="AA881" i="1"/>
  <c r="Z881" i="1"/>
  <c r="Y881" i="1"/>
  <c r="X881" i="1"/>
  <c r="W881" i="1"/>
  <c r="V881" i="1"/>
  <c r="U881" i="1"/>
  <c r="T881" i="1"/>
  <c r="S881" i="1"/>
  <c r="R881" i="1"/>
  <c r="Q881" i="1"/>
  <c r="P881" i="1"/>
  <c r="O881" i="1"/>
  <c r="N881" i="1"/>
  <c r="M881" i="1"/>
  <c r="L881" i="1"/>
  <c r="K881" i="1"/>
  <c r="J881" i="1"/>
  <c r="I881" i="1"/>
  <c r="H881" i="1"/>
  <c r="G881" i="1"/>
  <c r="F881" i="1"/>
  <c r="AA878" i="1"/>
  <c r="Z878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AA875" i="1"/>
  <c r="Z875" i="1"/>
  <c r="Y875" i="1"/>
  <c r="X875" i="1"/>
  <c r="W875" i="1"/>
  <c r="V875" i="1"/>
  <c r="U875" i="1"/>
  <c r="T875" i="1"/>
  <c r="S875" i="1"/>
  <c r="R875" i="1"/>
  <c r="Q875" i="1"/>
  <c r="P875" i="1"/>
  <c r="O875" i="1"/>
  <c r="N875" i="1"/>
  <c r="M875" i="1"/>
  <c r="L875" i="1"/>
  <c r="K875" i="1"/>
  <c r="J875" i="1"/>
  <c r="I875" i="1"/>
  <c r="H875" i="1"/>
  <c r="G875" i="1"/>
  <c r="F875" i="1"/>
  <c r="AA872" i="1"/>
  <c r="Z872" i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AA869" i="1"/>
  <c r="Z869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L869" i="1"/>
  <c r="K869" i="1"/>
  <c r="J869" i="1"/>
  <c r="I869" i="1"/>
  <c r="H869" i="1"/>
  <c r="G869" i="1"/>
  <c r="F869" i="1"/>
  <c r="AA866" i="1"/>
  <c r="Z866" i="1"/>
  <c r="Y866" i="1"/>
  <c r="X866" i="1"/>
  <c r="W866" i="1"/>
  <c r="V866" i="1"/>
  <c r="U866" i="1"/>
  <c r="T866" i="1"/>
  <c r="S866" i="1"/>
  <c r="R866" i="1"/>
  <c r="Q866" i="1"/>
  <c r="P866" i="1"/>
  <c r="O866" i="1"/>
  <c r="N866" i="1"/>
  <c r="M866" i="1"/>
  <c r="L866" i="1"/>
  <c r="K866" i="1"/>
  <c r="J866" i="1"/>
  <c r="I866" i="1"/>
  <c r="H866" i="1"/>
  <c r="G866" i="1"/>
  <c r="F866" i="1"/>
  <c r="AA863" i="1"/>
  <c r="Z863" i="1"/>
  <c r="Y863" i="1"/>
  <c r="X863" i="1"/>
  <c r="W863" i="1"/>
  <c r="V863" i="1"/>
  <c r="U863" i="1"/>
  <c r="T863" i="1"/>
  <c r="S863" i="1"/>
  <c r="R863" i="1"/>
  <c r="Q863" i="1"/>
  <c r="P863" i="1"/>
  <c r="O863" i="1"/>
  <c r="N863" i="1"/>
  <c r="M863" i="1"/>
  <c r="L863" i="1"/>
  <c r="K863" i="1"/>
  <c r="J863" i="1"/>
  <c r="I863" i="1"/>
  <c r="H863" i="1"/>
  <c r="G863" i="1"/>
  <c r="F863" i="1"/>
  <c r="AA860" i="1"/>
  <c r="Z860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AA857" i="1"/>
  <c r="Z857" i="1"/>
  <c r="Y857" i="1"/>
  <c r="X857" i="1"/>
  <c r="W857" i="1"/>
  <c r="V857" i="1"/>
  <c r="U857" i="1"/>
  <c r="T857" i="1"/>
  <c r="S857" i="1"/>
  <c r="R857" i="1"/>
  <c r="Q857" i="1"/>
  <c r="P857" i="1"/>
  <c r="O857" i="1"/>
  <c r="N857" i="1"/>
  <c r="M857" i="1"/>
  <c r="L857" i="1"/>
  <c r="K857" i="1"/>
  <c r="J857" i="1"/>
  <c r="I857" i="1"/>
  <c r="H857" i="1"/>
  <c r="G857" i="1"/>
  <c r="F857" i="1"/>
  <c r="AA854" i="1"/>
  <c r="Z854" i="1"/>
  <c r="Y854" i="1"/>
  <c r="X854" i="1"/>
  <c r="W854" i="1"/>
  <c r="V854" i="1"/>
  <c r="U854" i="1"/>
  <c r="T854" i="1"/>
  <c r="S854" i="1"/>
  <c r="R854" i="1"/>
  <c r="Q854" i="1"/>
  <c r="P854" i="1"/>
  <c r="O854" i="1"/>
  <c r="N854" i="1"/>
  <c r="M854" i="1"/>
  <c r="L854" i="1"/>
  <c r="K854" i="1"/>
  <c r="J854" i="1"/>
  <c r="I854" i="1"/>
  <c r="H854" i="1"/>
  <c r="G854" i="1"/>
  <c r="F854" i="1"/>
  <c r="AA851" i="1"/>
  <c r="Z851" i="1"/>
  <c r="Y851" i="1"/>
  <c r="X851" i="1"/>
  <c r="W851" i="1"/>
  <c r="V851" i="1"/>
  <c r="U851" i="1"/>
  <c r="T851" i="1"/>
  <c r="S851" i="1"/>
  <c r="R851" i="1"/>
  <c r="Q851" i="1"/>
  <c r="P851" i="1"/>
  <c r="O851" i="1"/>
  <c r="N851" i="1"/>
  <c r="M851" i="1"/>
  <c r="L851" i="1"/>
  <c r="K851" i="1"/>
  <c r="J851" i="1"/>
  <c r="I851" i="1"/>
  <c r="H851" i="1"/>
  <c r="G851" i="1"/>
  <c r="F851" i="1"/>
  <c r="AA848" i="1"/>
  <c r="Z848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AA845" i="1"/>
  <c r="Z845" i="1"/>
  <c r="Y845" i="1"/>
  <c r="X845" i="1"/>
  <c r="W845" i="1"/>
  <c r="V845" i="1"/>
  <c r="U845" i="1"/>
  <c r="T845" i="1"/>
  <c r="S845" i="1"/>
  <c r="R845" i="1"/>
  <c r="Q845" i="1"/>
  <c r="P845" i="1"/>
  <c r="O845" i="1"/>
  <c r="N845" i="1"/>
  <c r="M845" i="1"/>
  <c r="L845" i="1"/>
  <c r="K845" i="1"/>
  <c r="J845" i="1"/>
  <c r="I845" i="1"/>
  <c r="H845" i="1"/>
  <c r="G845" i="1"/>
  <c r="F845" i="1"/>
  <c r="AA842" i="1"/>
  <c r="Z842" i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AA839" i="1"/>
  <c r="Z839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AA836" i="1"/>
  <c r="Z836" i="1"/>
  <c r="Y836" i="1"/>
  <c r="X836" i="1"/>
  <c r="W836" i="1"/>
  <c r="V836" i="1"/>
  <c r="U836" i="1"/>
  <c r="T836" i="1"/>
  <c r="S836" i="1"/>
  <c r="R836" i="1"/>
  <c r="Q836" i="1"/>
  <c r="P836" i="1"/>
  <c r="O836" i="1"/>
  <c r="N836" i="1"/>
  <c r="M836" i="1"/>
  <c r="L836" i="1"/>
  <c r="K836" i="1"/>
  <c r="J836" i="1"/>
  <c r="I836" i="1"/>
  <c r="H836" i="1"/>
  <c r="G836" i="1"/>
  <c r="F836" i="1"/>
  <c r="AA833" i="1"/>
  <c r="Z833" i="1"/>
  <c r="Y833" i="1"/>
  <c r="X833" i="1"/>
  <c r="W833" i="1"/>
  <c r="V833" i="1"/>
  <c r="U833" i="1"/>
  <c r="T833" i="1"/>
  <c r="S833" i="1"/>
  <c r="R833" i="1"/>
  <c r="Q833" i="1"/>
  <c r="P833" i="1"/>
  <c r="O833" i="1"/>
  <c r="N833" i="1"/>
  <c r="M833" i="1"/>
  <c r="L833" i="1"/>
  <c r="K833" i="1"/>
  <c r="J833" i="1"/>
  <c r="I833" i="1"/>
  <c r="H833" i="1"/>
  <c r="G833" i="1"/>
  <c r="F833" i="1"/>
  <c r="AA830" i="1"/>
  <c r="Z830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AA827" i="1"/>
  <c r="Z827" i="1"/>
  <c r="Y827" i="1"/>
  <c r="X827" i="1"/>
  <c r="W827" i="1"/>
  <c r="V827" i="1"/>
  <c r="U827" i="1"/>
  <c r="T827" i="1"/>
  <c r="S827" i="1"/>
  <c r="R827" i="1"/>
  <c r="Q827" i="1"/>
  <c r="P827" i="1"/>
  <c r="O827" i="1"/>
  <c r="N827" i="1"/>
  <c r="M827" i="1"/>
  <c r="L827" i="1"/>
  <c r="K827" i="1"/>
  <c r="J827" i="1"/>
  <c r="I827" i="1"/>
  <c r="H827" i="1"/>
  <c r="G827" i="1"/>
  <c r="F827" i="1"/>
  <c r="AA824" i="1"/>
  <c r="Z824" i="1"/>
  <c r="Y824" i="1"/>
  <c r="X824" i="1"/>
  <c r="W824" i="1"/>
  <c r="V824" i="1"/>
  <c r="U824" i="1"/>
  <c r="T824" i="1"/>
  <c r="S824" i="1"/>
  <c r="R824" i="1"/>
  <c r="Q824" i="1"/>
  <c r="P824" i="1"/>
  <c r="O824" i="1"/>
  <c r="N824" i="1"/>
  <c r="M824" i="1"/>
  <c r="L824" i="1"/>
  <c r="K824" i="1"/>
  <c r="J824" i="1"/>
  <c r="I824" i="1"/>
  <c r="H824" i="1"/>
  <c r="G824" i="1"/>
  <c r="F824" i="1"/>
  <c r="AA821" i="1"/>
  <c r="Z821" i="1"/>
  <c r="Y821" i="1"/>
  <c r="X821" i="1"/>
  <c r="W821" i="1"/>
  <c r="V821" i="1"/>
  <c r="U821" i="1"/>
  <c r="T821" i="1"/>
  <c r="S821" i="1"/>
  <c r="R821" i="1"/>
  <c r="Q821" i="1"/>
  <c r="P821" i="1"/>
  <c r="O821" i="1"/>
  <c r="N821" i="1"/>
  <c r="M821" i="1"/>
  <c r="L821" i="1"/>
  <c r="K821" i="1"/>
  <c r="J821" i="1"/>
  <c r="I821" i="1"/>
  <c r="H821" i="1"/>
  <c r="G821" i="1"/>
  <c r="F821" i="1"/>
  <c r="AA818" i="1"/>
  <c r="Z818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AA815" i="1"/>
  <c r="Z815" i="1"/>
  <c r="Y815" i="1"/>
  <c r="X815" i="1"/>
  <c r="W815" i="1"/>
  <c r="V815" i="1"/>
  <c r="U815" i="1"/>
  <c r="T815" i="1"/>
  <c r="S815" i="1"/>
  <c r="R815" i="1"/>
  <c r="Q815" i="1"/>
  <c r="P815" i="1"/>
  <c r="O815" i="1"/>
  <c r="N815" i="1"/>
  <c r="M815" i="1"/>
  <c r="L815" i="1"/>
  <c r="K815" i="1"/>
  <c r="J815" i="1"/>
  <c r="I815" i="1"/>
  <c r="H815" i="1"/>
  <c r="G815" i="1"/>
  <c r="F815" i="1"/>
  <c r="AA812" i="1"/>
  <c r="Z812" i="1"/>
  <c r="X812" i="1"/>
  <c r="W812" i="1"/>
  <c r="V812" i="1"/>
  <c r="U812" i="1"/>
  <c r="T812" i="1"/>
  <c r="S812" i="1"/>
  <c r="R812" i="1"/>
  <c r="Q812" i="1"/>
  <c r="P812" i="1"/>
  <c r="O812" i="1"/>
  <c r="K812" i="1"/>
  <c r="J812" i="1"/>
  <c r="I812" i="1"/>
  <c r="H812" i="1"/>
  <c r="G812" i="1"/>
  <c r="F812" i="1"/>
  <c r="AA809" i="1"/>
  <c r="Z809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AA806" i="1"/>
  <c r="Z806" i="1"/>
  <c r="Y806" i="1"/>
  <c r="X806" i="1"/>
  <c r="W806" i="1"/>
  <c r="V806" i="1"/>
  <c r="U806" i="1"/>
  <c r="T806" i="1"/>
  <c r="S806" i="1"/>
  <c r="R806" i="1"/>
  <c r="Q806" i="1"/>
  <c r="P806" i="1"/>
  <c r="O806" i="1"/>
  <c r="N806" i="1"/>
  <c r="M806" i="1"/>
  <c r="L806" i="1"/>
  <c r="K806" i="1"/>
  <c r="J806" i="1"/>
  <c r="I806" i="1"/>
  <c r="H806" i="1"/>
  <c r="G806" i="1"/>
  <c r="F806" i="1"/>
  <c r="AA803" i="1"/>
  <c r="Z803" i="1"/>
  <c r="Y803" i="1"/>
  <c r="X803" i="1"/>
  <c r="W803" i="1"/>
  <c r="V803" i="1"/>
  <c r="U803" i="1"/>
  <c r="T803" i="1"/>
  <c r="S803" i="1"/>
  <c r="R803" i="1"/>
  <c r="Q803" i="1"/>
  <c r="P803" i="1"/>
  <c r="O803" i="1"/>
  <c r="N803" i="1"/>
  <c r="M803" i="1"/>
  <c r="L803" i="1"/>
  <c r="K803" i="1"/>
  <c r="J803" i="1"/>
  <c r="I803" i="1"/>
  <c r="H803" i="1"/>
  <c r="G803" i="1"/>
  <c r="F803" i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AA797" i="1"/>
  <c r="Z797" i="1"/>
  <c r="Y797" i="1"/>
  <c r="X797" i="1"/>
  <c r="W797" i="1"/>
  <c r="V797" i="1"/>
  <c r="U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AA794" i="1"/>
  <c r="Z794" i="1"/>
  <c r="Y794" i="1"/>
  <c r="X794" i="1"/>
  <c r="W794" i="1"/>
  <c r="V794" i="1"/>
  <c r="U794" i="1"/>
  <c r="T794" i="1"/>
  <c r="S794" i="1"/>
  <c r="R794" i="1"/>
  <c r="Q794" i="1"/>
  <c r="P794" i="1"/>
  <c r="O794" i="1"/>
  <c r="N794" i="1"/>
  <c r="M794" i="1"/>
  <c r="L794" i="1"/>
  <c r="K794" i="1"/>
  <c r="J794" i="1"/>
  <c r="I794" i="1"/>
  <c r="H794" i="1"/>
  <c r="G794" i="1"/>
  <c r="F794" i="1"/>
  <c r="AA791" i="1"/>
  <c r="Z791" i="1"/>
  <c r="Y791" i="1"/>
  <c r="X791" i="1"/>
  <c r="W791" i="1"/>
  <c r="V791" i="1"/>
  <c r="U791" i="1"/>
  <c r="T791" i="1"/>
  <c r="S791" i="1"/>
  <c r="R791" i="1"/>
  <c r="Q791" i="1"/>
  <c r="P791" i="1"/>
  <c r="O791" i="1"/>
  <c r="N791" i="1"/>
  <c r="M791" i="1"/>
  <c r="L791" i="1"/>
  <c r="K791" i="1"/>
  <c r="J791" i="1"/>
  <c r="I791" i="1"/>
  <c r="H791" i="1"/>
  <c r="G791" i="1"/>
  <c r="F791" i="1"/>
  <c r="AA788" i="1"/>
  <c r="Z788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AA785" i="1"/>
  <c r="Z785" i="1"/>
  <c r="Y785" i="1"/>
  <c r="X785" i="1"/>
  <c r="W785" i="1"/>
  <c r="V785" i="1"/>
  <c r="U785" i="1"/>
  <c r="T785" i="1"/>
  <c r="S785" i="1"/>
  <c r="R785" i="1"/>
  <c r="Q785" i="1"/>
  <c r="P785" i="1"/>
  <c r="O785" i="1"/>
  <c r="N785" i="1"/>
  <c r="M785" i="1"/>
  <c r="L785" i="1"/>
  <c r="K785" i="1"/>
  <c r="J785" i="1"/>
  <c r="I785" i="1"/>
  <c r="H785" i="1"/>
  <c r="G785" i="1"/>
  <c r="F785" i="1"/>
  <c r="AA782" i="1"/>
  <c r="Z782" i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AA779" i="1"/>
  <c r="Z779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AA776" i="1"/>
  <c r="Z776" i="1"/>
  <c r="Y776" i="1"/>
  <c r="X776" i="1"/>
  <c r="W776" i="1"/>
  <c r="V776" i="1"/>
  <c r="U776" i="1"/>
  <c r="T776" i="1"/>
  <c r="S776" i="1"/>
  <c r="R776" i="1"/>
  <c r="Q776" i="1"/>
  <c r="P776" i="1"/>
  <c r="O776" i="1"/>
  <c r="N776" i="1"/>
  <c r="M776" i="1"/>
  <c r="L776" i="1"/>
  <c r="K776" i="1"/>
  <c r="J776" i="1"/>
  <c r="I776" i="1"/>
  <c r="H776" i="1"/>
  <c r="G776" i="1"/>
  <c r="F776" i="1"/>
  <c r="AA773" i="1"/>
  <c r="Z773" i="1"/>
  <c r="Y773" i="1"/>
  <c r="X773" i="1"/>
  <c r="W773" i="1"/>
  <c r="V773" i="1"/>
  <c r="U773" i="1"/>
  <c r="T773" i="1"/>
  <c r="S773" i="1"/>
  <c r="R773" i="1"/>
  <c r="Q773" i="1"/>
  <c r="P773" i="1"/>
  <c r="O773" i="1"/>
  <c r="N773" i="1"/>
  <c r="M773" i="1"/>
  <c r="L773" i="1"/>
  <c r="K773" i="1"/>
  <c r="J773" i="1"/>
  <c r="I773" i="1"/>
  <c r="H773" i="1"/>
  <c r="G773" i="1"/>
  <c r="F773" i="1"/>
  <c r="AA770" i="1"/>
  <c r="Z770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AA767" i="1"/>
  <c r="Z767" i="1"/>
  <c r="Y767" i="1"/>
  <c r="X767" i="1"/>
  <c r="W767" i="1"/>
  <c r="V767" i="1"/>
  <c r="U767" i="1"/>
  <c r="T767" i="1"/>
  <c r="S767" i="1"/>
  <c r="R767" i="1"/>
  <c r="Q767" i="1"/>
  <c r="P767" i="1"/>
  <c r="O767" i="1"/>
  <c r="N767" i="1"/>
  <c r="M767" i="1"/>
  <c r="L767" i="1"/>
  <c r="K767" i="1"/>
  <c r="J767" i="1"/>
  <c r="I767" i="1"/>
  <c r="H767" i="1"/>
  <c r="G767" i="1"/>
  <c r="F767" i="1"/>
  <c r="AA764" i="1"/>
  <c r="Z764" i="1"/>
  <c r="Y764" i="1"/>
  <c r="X764" i="1"/>
  <c r="W764" i="1"/>
  <c r="V764" i="1"/>
  <c r="U764" i="1"/>
  <c r="T764" i="1"/>
  <c r="S764" i="1"/>
  <c r="R764" i="1"/>
  <c r="Q764" i="1"/>
  <c r="P764" i="1"/>
  <c r="O764" i="1"/>
  <c r="N764" i="1"/>
  <c r="M764" i="1"/>
  <c r="L764" i="1"/>
  <c r="K764" i="1"/>
  <c r="J764" i="1"/>
  <c r="I764" i="1"/>
  <c r="H764" i="1"/>
  <c r="G764" i="1"/>
  <c r="F764" i="1"/>
  <c r="AA761" i="1"/>
  <c r="Z761" i="1"/>
  <c r="Y761" i="1"/>
  <c r="X761" i="1"/>
  <c r="W761" i="1"/>
  <c r="V761" i="1"/>
  <c r="U761" i="1"/>
  <c r="T761" i="1"/>
  <c r="S761" i="1"/>
  <c r="R761" i="1"/>
  <c r="Q761" i="1"/>
  <c r="P761" i="1"/>
  <c r="O761" i="1"/>
  <c r="N761" i="1"/>
  <c r="M761" i="1"/>
  <c r="L761" i="1"/>
  <c r="K761" i="1"/>
  <c r="J761" i="1"/>
  <c r="I761" i="1"/>
  <c r="H761" i="1"/>
  <c r="G761" i="1"/>
  <c r="F761" i="1"/>
  <c r="AA758" i="1"/>
  <c r="Z758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L758" i="1"/>
  <c r="K758" i="1"/>
  <c r="J758" i="1"/>
  <c r="I758" i="1"/>
  <c r="H758" i="1"/>
  <c r="G758" i="1"/>
  <c r="F758" i="1"/>
  <c r="AA755" i="1"/>
  <c r="Z755" i="1"/>
  <c r="Y755" i="1"/>
  <c r="X755" i="1"/>
  <c r="W755" i="1"/>
  <c r="V755" i="1"/>
  <c r="U755" i="1"/>
  <c r="T755" i="1"/>
  <c r="S755" i="1"/>
  <c r="R755" i="1"/>
  <c r="Q755" i="1"/>
  <c r="P755" i="1"/>
  <c r="O755" i="1"/>
  <c r="N755" i="1"/>
  <c r="M755" i="1"/>
  <c r="L755" i="1"/>
  <c r="K755" i="1"/>
  <c r="J755" i="1"/>
  <c r="I755" i="1"/>
  <c r="H755" i="1"/>
  <c r="G755" i="1"/>
  <c r="F755" i="1"/>
  <c r="AA752" i="1"/>
  <c r="Z752" i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AA749" i="1"/>
  <c r="Z749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AA746" i="1"/>
  <c r="Z746" i="1"/>
  <c r="Y746" i="1"/>
  <c r="X746" i="1"/>
  <c r="W746" i="1"/>
  <c r="V746" i="1"/>
  <c r="U746" i="1"/>
  <c r="T746" i="1"/>
  <c r="S746" i="1"/>
  <c r="R746" i="1"/>
  <c r="Q746" i="1"/>
  <c r="P746" i="1"/>
  <c r="O746" i="1"/>
  <c r="N746" i="1"/>
  <c r="M746" i="1"/>
  <c r="L746" i="1"/>
  <c r="K746" i="1"/>
  <c r="J746" i="1"/>
  <c r="I746" i="1"/>
  <c r="H746" i="1"/>
  <c r="G746" i="1"/>
  <c r="F746" i="1"/>
  <c r="AA743" i="1"/>
  <c r="Z743" i="1"/>
  <c r="Y743" i="1"/>
  <c r="X743" i="1"/>
  <c r="W743" i="1"/>
  <c r="V743" i="1"/>
  <c r="U743" i="1"/>
  <c r="T743" i="1"/>
  <c r="S743" i="1"/>
  <c r="R743" i="1"/>
  <c r="Q743" i="1"/>
  <c r="P743" i="1"/>
  <c r="O743" i="1"/>
  <c r="N743" i="1"/>
  <c r="M743" i="1"/>
  <c r="L743" i="1"/>
  <c r="K743" i="1"/>
  <c r="J743" i="1"/>
  <c r="I743" i="1"/>
  <c r="H743" i="1"/>
  <c r="G743" i="1"/>
  <c r="F743" i="1"/>
  <c r="AA740" i="1"/>
  <c r="Z740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AA737" i="1"/>
  <c r="Z737" i="1"/>
  <c r="Y737" i="1"/>
  <c r="X737" i="1"/>
  <c r="W737" i="1"/>
  <c r="V737" i="1"/>
  <c r="U737" i="1"/>
  <c r="T737" i="1"/>
  <c r="S737" i="1"/>
  <c r="R737" i="1"/>
  <c r="Q737" i="1"/>
  <c r="P737" i="1"/>
  <c r="O737" i="1"/>
  <c r="N737" i="1"/>
  <c r="M737" i="1"/>
  <c r="L737" i="1"/>
  <c r="K737" i="1"/>
  <c r="J737" i="1"/>
  <c r="I737" i="1"/>
  <c r="H737" i="1"/>
  <c r="G737" i="1"/>
  <c r="F737" i="1"/>
  <c r="AA734" i="1"/>
  <c r="Z734" i="1"/>
  <c r="Y734" i="1"/>
  <c r="X734" i="1"/>
  <c r="W734" i="1"/>
  <c r="V734" i="1"/>
  <c r="U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AA731" i="1"/>
  <c r="Z731" i="1"/>
  <c r="Y731" i="1"/>
  <c r="X731" i="1"/>
  <c r="W731" i="1"/>
  <c r="V731" i="1"/>
  <c r="U731" i="1"/>
  <c r="T731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AA728" i="1"/>
  <c r="Z728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AA725" i="1"/>
  <c r="Z725" i="1"/>
  <c r="Y725" i="1"/>
  <c r="X725" i="1"/>
  <c r="W725" i="1"/>
  <c r="V725" i="1"/>
  <c r="U725" i="1"/>
  <c r="T725" i="1"/>
  <c r="S725" i="1"/>
  <c r="R725" i="1"/>
  <c r="Q725" i="1"/>
  <c r="P725" i="1"/>
  <c r="O725" i="1"/>
  <c r="N725" i="1"/>
  <c r="M725" i="1"/>
  <c r="L725" i="1"/>
  <c r="K725" i="1"/>
  <c r="J725" i="1"/>
  <c r="I725" i="1"/>
  <c r="H725" i="1"/>
  <c r="G725" i="1"/>
  <c r="F725" i="1"/>
  <c r="AA722" i="1"/>
  <c r="Z722" i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AA719" i="1"/>
  <c r="Z719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M719" i="1"/>
  <c r="L719" i="1"/>
  <c r="K719" i="1"/>
  <c r="J719" i="1"/>
  <c r="I719" i="1"/>
  <c r="H719" i="1"/>
  <c r="G719" i="1"/>
  <c r="F719" i="1"/>
  <c r="AA716" i="1"/>
  <c r="Z716" i="1"/>
  <c r="Y716" i="1"/>
  <c r="X716" i="1"/>
  <c r="W716" i="1"/>
  <c r="V716" i="1"/>
  <c r="U716" i="1"/>
  <c r="T716" i="1"/>
  <c r="S716" i="1"/>
  <c r="R716" i="1"/>
  <c r="Q716" i="1"/>
  <c r="P716" i="1"/>
  <c r="O716" i="1"/>
  <c r="N716" i="1"/>
  <c r="M716" i="1"/>
  <c r="L716" i="1"/>
  <c r="K716" i="1"/>
  <c r="J716" i="1"/>
  <c r="I716" i="1"/>
  <c r="H716" i="1"/>
  <c r="G716" i="1"/>
  <c r="F716" i="1"/>
  <c r="AA713" i="1"/>
  <c r="Z713" i="1"/>
  <c r="Y713" i="1"/>
  <c r="X713" i="1"/>
  <c r="W713" i="1"/>
  <c r="V713" i="1"/>
  <c r="U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AA710" i="1"/>
  <c r="Z710" i="1"/>
  <c r="Y710" i="1"/>
  <c r="X710" i="1"/>
  <c r="W710" i="1"/>
  <c r="V710" i="1"/>
  <c r="U710" i="1"/>
  <c r="T710" i="1"/>
  <c r="S710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AA707" i="1"/>
  <c r="Z707" i="1"/>
  <c r="Y707" i="1"/>
  <c r="X707" i="1"/>
  <c r="W707" i="1"/>
  <c r="V707" i="1"/>
  <c r="U707" i="1"/>
  <c r="T707" i="1"/>
  <c r="S707" i="1"/>
  <c r="R707" i="1"/>
  <c r="Q707" i="1"/>
  <c r="P707" i="1"/>
  <c r="O707" i="1"/>
  <c r="N707" i="1"/>
  <c r="M707" i="1"/>
  <c r="L707" i="1"/>
  <c r="K707" i="1"/>
  <c r="J707" i="1"/>
  <c r="I707" i="1"/>
  <c r="H707" i="1"/>
  <c r="G707" i="1"/>
  <c r="F707" i="1"/>
  <c r="AA704" i="1"/>
  <c r="Z704" i="1"/>
  <c r="Y704" i="1"/>
  <c r="X704" i="1"/>
  <c r="W704" i="1"/>
  <c r="V704" i="1"/>
  <c r="U704" i="1"/>
  <c r="T704" i="1"/>
  <c r="S704" i="1"/>
  <c r="R704" i="1"/>
  <c r="Q704" i="1"/>
  <c r="P704" i="1"/>
  <c r="O704" i="1"/>
  <c r="N704" i="1"/>
  <c r="M704" i="1"/>
  <c r="L704" i="1"/>
  <c r="K704" i="1"/>
  <c r="J704" i="1"/>
  <c r="I704" i="1"/>
  <c r="H704" i="1"/>
  <c r="G704" i="1"/>
  <c r="F704" i="1"/>
  <c r="AA701" i="1"/>
  <c r="Z701" i="1"/>
  <c r="Y701" i="1"/>
  <c r="X701" i="1"/>
  <c r="W701" i="1"/>
  <c r="V701" i="1"/>
  <c r="U701" i="1"/>
  <c r="T701" i="1"/>
  <c r="S701" i="1"/>
  <c r="R701" i="1"/>
  <c r="Q701" i="1"/>
  <c r="P701" i="1"/>
  <c r="O701" i="1"/>
  <c r="N701" i="1"/>
  <c r="M701" i="1"/>
  <c r="L701" i="1"/>
  <c r="K701" i="1"/>
  <c r="J701" i="1"/>
  <c r="I701" i="1"/>
  <c r="H701" i="1"/>
  <c r="G701" i="1"/>
  <c r="F701" i="1"/>
  <c r="AA698" i="1"/>
  <c r="Z698" i="1"/>
  <c r="Y698" i="1"/>
  <c r="X698" i="1"/>
  <c r="W698" i="1"/>
  <c r="V698" i="1"/>
  <c r="U698" i="1"/>
  <c r="T698" i="1"/>
  <c r="S698" i="1"/>
  <c r="R698" i="1"/>
  <c r="Q698" i="1"/>
  <c r="P698" i="1"/>
  <c r="O698" i="1"/>
  <c r="N698" i="1"/>
  <c r="M698" i="1"/>
  <c r="L698" i="1"/>
  <c r="K698" i="1"/>
  <c r="J698" i="1"/>
  <c r="I698" i="1"/>
  <c r="H698" i="1"/>
  <c r="G698" i="1"/>
  <c r="F698" i="1"/>
  <c r="AA695" i="1"/>
  <c r="Z695" i="1"/>
  <c r="Y695" i="1"/>
  <c r="X695" i="1"/>
  <c r="W695" i="1"/>
  <c r="V695" i="1"/>
  <c r="U695" i="1"/>
  <c r="T695" i="1"/>
  <c r="S695" i="1"/>
  <c r="R695" i="1"/>
  <c r="Q695" i="1"/>
  <c r="P695" i="1"/>
  <c r="O695" i="1"/>
  <c r="N695" i="1"/>
  <c r="M695" i="1"/>
  <c r="L695" i="1"/>
  <c r="K695" i="1"/>
  <c r="J695" i="1"/>
  <c r="I695" i="1"/>
  <c r="H695" i="1"/>
  <c r="G695" i="1"/>
  <c r="F695" i="1"/>
  <c r="AA692" i="1"/>
  <c r="Z692" i="1"/>
  <c r="Y692" i="1"/>
  <c r="X692" i="1"/>
  <c r="W692" i="1"/>
  <c r="V692" i="1"/>
  <c r="U692" i="1"/>
  <c r="T692" i="1"/>
  <c r="S692" i="1"/>
  <c r="R692" i="1"/>
  <c r="Q692" i="1"/>
  <c r="P692" i="1"/>
  <c r="O692" i="1"/>
  <c r="N692" i="1"/>
  <c r="M692" i="1"/>
  <c r="L692" i="1"/>
  <c r="K692" i="1"/>
  <c r="J692" i="1"/>
  <c r="I692" i="1"/>
  <c r="H692" i="1"/>
  <c r="G692" i="1"/>
  <c r="F692" i="1"/>
  <c r="AA689" i="1"/>
  <c r="Z689" i="1"/>
  <c r="Y689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AA686" i="1"/>
  <c r="Z686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AA683" i="1"/>
  <c r="Z683" i="1"/>
  <c r="Y683" i="1"/>
  <c r="X683" i="1"/>
  <c r="W683" i="1"/>
  <c r="V683" i="1"/>
  <c r="U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AA680" i="1"/>
  <c r="Z680" i="1"/>
  <c r="Y680" i="1"/>
  <c r="X680" i="1"/>
  <c r="W680" i="1"/>
  <c r="V680" i="1"/>
  <c r="U680" i="1"/>
  <c r="T680" i="1"/>
  <c r="S680" i="1"/>
  <c r="R680" i="1"/>
  <c r="Q680" i="1"/>
  <c r="P680" i="1"/>
  <c r="O680" i="1"/>
  <c r="N680" i="1"/>
  <c r="M680" i="1"/>
  <c r="L680" i="1"/>
  <c r="K680" i="1"/>
  <c r="J680" i="1"/>
  <c r="I680" i="1"/>
  <c r="H680" i="1"/>
  <c r="G680" i="1"/>
  <c r="F680" i="1"/>
  <c r="AA677" i="1"/>
  <c r="Z677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M677" i="1"/>
  <c r="L677" i="1"/>
  <c r="K677" i="1"/>
  <c r="J677" i="1"/>
  <c r="I677" i="1"/>
  <c r="H677" i="1"/>
  <c r="G677" i="1"/>
  <c r="F677" i="1"/>
  <c r="AA674" i="1"/>
  <c r="Z674" i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AA671" i="1"/>
  <c r="Z671" i="1"/>
  <c r="Y671" i="1"/>
  <c r="X671" i="1"/>
  <c r="W671" i="1"/>
  <c r="V671" i="1"/>
  <c r="U671" i="1"/>
  <c r="T671" i="1"/>
  <c r="S671" i="1"/>
  <c r="R671" i="1"/>
  <c r="Q671" i="1"/>
  <c r="P671" i="1"/>
  <c r="O671" i="1"/>
  <c r="N671" i="1"/>
  <c r="M671" i="1"/>
  <c r="L671" i="1"/>
  <c r="K671" i="1"/>
  <c r="J671" i="1"/>
  <c r="I671" i="1"/>
  <c r="H671" i="1"/>
  <c r="G671" i="1"/>
  <c r="F671" i="1"/>
  <c r="AA668" i="1"/>
  <c r="Z668" i="1"/>
  <c r="Y668" i="1"/>
  <c r="X668" i="1"/>
  <c r="W668" i="1"/>
  <c r="V668" i="1"/>
  <c r="U668" i="1"/>
  <c r="T668" i="1"/>
  <c r="S668" i="1"/>
  <c r="R668" i="1"/>
  <c r="Q668" i="1"/>
  <c r="P668" i="1"/>
  <c r="O668" i="1"/>
  <c r="N668" i="1"/>
  <c r="M668" i="1"/>
  <c r="L668" i="1"/>
  <c r="K668" i="1"/>
  <c r="J668" i="1"/>
  <c r="I668" i="1"/>
  <c r="H668" i="1"/>
  <c r="G668" i="1"/>
  <c r="F668" i="1"/>
  <c r="AA665" i="1"/>
  <c r="Z665" i="1"/>
  <c r="Y665" i="1"/>
  <c r="X665" i="1"/>
  <c r="W665" i="1"/>
  <c r="V665" i="1"/>
  <c r="U665" i="1"/>
  <c r="T665" i="1"/>
  <c r="S665" i="1"/>
  <c r="R665" i="1"/>
  <c r="Q665" i="1"/>
  <c r="P665" i="1"/>
  <c r="O665" i="1"/>
  <c r="N665" i="1"/>
  <c r="M665" i="1"/>
  <c r="L665" i="1"/>
  <c r="K665" i="1"/>
  <c r="J665" i="1"/>
  <c r="I665" i="1"/>
  <c r="H665" i="1"/>
  <c r="G665" i="1"/>
  <c r="F665" i="1"/>
  <c r="AA662" i="1"/>
  <c r="Z662" i="1"/>
  <c r="Y662" i="1"/>
  <c r="X662" i="1"/>
  <c r="W662" i="1"/>
  <c r="V662" i="1"/>
  <c r="U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F662" i="1"/>
  <c r="AA659" i="1"/>
  <c r="Z659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AA656" i="1"/>
  <c r="Z656" i="1"/>
  <c r="Y656" i="1"/>
  <c r="X656" i="1"/>
  <c r="W656" i="1"/>
  <c r="V656" i="1"/>
  <c r="U656" i="1"/>
  <c r="T656" i="1"/>
  <c r="S656" i="1"/>
  <c r="R656" i="1"/>
  <c r="Q656" i="1"/>
  <c r="P656" i="1"/>
  <c r="O656" i="1"/>
  <c r="N656" i="1"/>
  <c r="M656" i="1"/>
  <c r="L656" i="1"/>
  <c r="K656" i="1"/>
  <c r="J656" i="1"/>
  <c r="I656" i="1"/>
  <c r="H656" i="1"/>
  <c r="G656" i="1"/>
  <c r="F656" i="1"/>
  <c r="AA653" i="1"/>
  <c r="Z653" i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AA650" i="1"/>
  <c r="Z650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AA647" i="1"/>
  <c r="Z647" i="1"/>
  <c r="Y647" i="1"/>
  <c r="X647" i="1"/>
  <c r="W647" i="1"/>
  <c r="V647" i="1"/>
  <c r="U647" i="1"/>
  <c r="T647" i="1"/>
  <c r="S647" i="1"/>
  <c r="R647" i="1"/>
  <c r="Q647" i="1"/>
  <c r="P647" i="1"/>
  <c r="O647" i="1"/>
  <c r="N647" i="1"/>
  <c r="M647" i="1"/>
  <c r="L647" i="1"/>
  <c r="K647" i="1"/>
  <c r="J647" i="1"/>
  <c r="I647" i="1"/>
  <c r="H647" i="1"/>
  <c r="G647" i="1"/>
  <c r="F647" i="1"/>
  <c r="AA644" i="1"/>
  <c r="Z644" i="1"/>
  <c r="Y644" i="1"/>
  <c r="X644" i="1"/>
  <c r="W644" i="1"/>
  <c r="V644" i="1"/>
  <c r="U644" i="1"/>
  <c r="T644" i="1"/>
  <c r="S644" i="1"/>
  <c r="R644" i="1"/>
  <c r="Q644" i="1"/>
  <c r="P644" i="1"/>
  <c r="O644" i="1"/>
  <c r="N644" i="1"/>
  <c r="M644" i="1"/>
  <c r="L644" i="1"/>
  <c r="K644" i="1"/>
  <c r="J644" i="1"/>
  <c r="I644" i="1"/>
  <c r="H644" i="1"/>
  <c r="G644" i="1"/>
  <c r="F644" i="1"/>
  <c r="AA641" i="1"/>
  <c r="Z641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AA638" i="1"/>
  <c r="Z638" i="1"/>
  <c r="Y638" i="1"/>
  <c r="X638" i="1"/>
  <c r="W638" i="1"/>
  <c r="V638" i="1"/>
  <c r="U638" i="1"/>
  <c r="T638" i="1"/>
  <c r="S638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AA635" i="1"/>
  <c r="Z635" i="1"/>
  <c r="Y635" i="1"/>
  <c r="X635" i="1"/>
  <c r="W635" i="1"/>
  <c r="V635" i="1"/>
  <c r="U635" i="1"/>
  <c r="T635" i="1"/>
  <c r="S635" i="1"/>
  <c r="R635" i="1"/>
  <c r="Q635" i="1"/>
  <c r="P635" i="1"/>
  <c r="O635" i="1"/>
  <c r="N635" i="1"/>
  <c r="M635" i="1"/>
  <c r="L635" i="1"/>
  <c r="K635" i="1"/>
  <c r="J635" i="1"/>
  <c r="I635" i="1"/>
  <c r="H635" i="1"/>
  <c r="G635" i="1"/>
  <c r="F635" i="1"/>
  <c r="AA632" i="1"/>
  <c r="Z632" i="1"/>
  <c r="Y632" i="1"/>
  <c r="X632" i="1"/>
  <c r="W632" i="1"/>
  <c r="V632" i="1"/>
  <c r="U632" i="1"/>
  <c r="T632" i="1"/>
  <c r="S632" i="1"/>
  <c r="R632" i="1"/>
  <c r="Q632" i="1"/>
  <c r="P632" i="1"/>
  <c r="O632" i="1"/>
  <c r="N632" i="1"/>
  <c r="M632" i="1"/>
  <c r="L632" i="1"/>
  <c r="K632" i="1"/>
  <c r="J632" i="1"/>
  <c r="I632" i="1"/>
  <c r="H632" i="1"/>
  <c r="G632" i="1"/>
  <c r="F632" i="1"/>
  <c r="AA629" i="1"/>
  <c r="Z629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AA626" i="1"/>
  <c r="Z626" i="1"/>
  <c r="Y626" i="1"/>
  <c r="X626" i="1"/>
  <c r="W626" i="1"/>
  <c r="V626" i="1"/>
  <c r="U626" i="1"/>
  <c r="T626" i="1"/>
  <c r="S626" i="1"/>
  <c r="R626" i="1"/>
  <c r="Q626" i="1"/>
  <c r="P626" i="1"/>
  <c r="O626" i="1"/>
  <c r="N626" i="1"/>
  <c r="M626" i="1"/>
  <c r="L626" i="1"/>
  <c r="K626" i="1"/>
  <c r="J626" i="1"/>
  <c r="I626" i="1"/>
  <c r="H626" i="1"/>
  <c r="G626" i="1"/>
  <c r="F626" i="1"/>
  <c r="AA623" i="1"/>
  <c r="Z623" i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AA620" i="1"/>
  <c r="Z620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AA617" i="1"/>
  <c r="Z617" i="1"/>
  <c r="Y617" i="1"/>
  <c r="X617" i="1"/>
  <c r="W617" i="1"/>
  <c r="V617" i="1"/>
  <c r="U617" i="1"/>
  <c r="T617" i="1"/>
  <c r="S617" i="1"/>
  <c r="R617" i="1"/>
  <c r="Q617" i="1"/>
  <c r="P617" i="1"/>
  <c r="O617" i="1"/>
  <c r="N617" i="1"/>
  <c r="M617" i="1"/>
  <c r="L617" i="1"/>
  <c r="K617" i="1"/>
  <c r="J617" i="1"/>
  <c r="I617" i="1"/>
  <c r="H617" i="1"/>
  <c r="G617" i="1"/>
  <c r="F617" i="1"/>
  <c r="AA614" i="1"/>
  <c r="Z614" i="1"/>
  <c r="Y614" i="1"/>
  <c r="X614" i="1"/>
  <c r="W614" i="1"/>
  <c r="V614" i="1"/>
  <c r="U614" i="1"/>
  <c r="T614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AA611" i="1"/>
  <c r="Z611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AA608" i="1"/>
  <c r="Z608" i="1"/>
  <c r="Y608" i="1"/>
  <c r="X608" i="1"/>
  <c r="W608" i="1"/>
  <c r="V608" i="1"/>
  <c r="U608" i="1"/>
  <c r="T608" i="1"/>
  <c r="S608" i="1"/>
  <c r="R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AA605" i="1"/>
  <c r="Z605" i="1"/>
  <c r="Y605" i="1"/>
  <c r="X605" i="1"/>
  <c r="W605" i="1"/>
  <c r="V605" i="1"/>
  <c r="U605" i="1"/>
  <c r="T605" i="1"/>
  <c r="S605" i="1"/>
  <c r="R605" i="1"/>
  <c r="Q605" i="1"/>
  <c r="P605" i="1"/>
  <c r="O605" i="1"/>
  <c r="N605" i="1"/>
  <c r="M605" i="1"/>
  <c r="L605" i="1"/>
  <c r="K605" i="1"/>
  <c r="J605" i="1"/>
  <c r="I605" i="1"/>
  <c r="H605" i="1"/>
  <c r="G605" i="1"/>
  <c r="F605" i="1"/>
  <c r="AA602" i="1"/>
  <c r="Z602" i="1"/>
  <c r="Y602" i="1"/>
  <c r="X602" i="1"/>
  <c r="W602" i="1"/>
  <c r="V602" i="1"/>
  <c r="U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AA599" i="1"/>
  <c r="Z599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L599" i="1"/>
  <c r="K599" i="1"/>
  <c r="J599" i="1"/>
  <c r="I599" i="1"/>
  <c r="H599" i="1"/>
  <c r="G599" i="1"/>
  <c r="F599" i="1"/>
  <c r="AA596" i="1"/>
  <c r="Z596" i="1"/>
  <c r="Y596" i="1"/>
  <c r="X596" i="1"/>
  <c r="W596" i="1"/>
  <c r="V596" i="1"/>
  <c r="U596" i="1"/>
  <c r="T596" i="1"/>
  <c r="S596" i="1"/>
  <c r="R596" i="1"/>
  <c r="Q596" i="1"/>
  <c r="P596" i="1"/>
  <c r="O596" i="1"/>
  <c r="N596" i="1"/>
  <c r="M596" i="1"/>
  <c r="L596" i="1"/>
  <c r="K596" i="1"/>
  <c r="J596" i="1"/>
  <c r="I596" i="1"/>
  <c r="H596" i="1"/>
  <c r="G596" i="1"/>
  <c r="F596" i="1"/>
  <c r="AA593" i="1"/>
  <c r="Z593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AA590" i="1"/>
  <c r="Z590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AA587" i="1"/>
  <c r="Z587" i="1"/>
  <c r="Y587" i="1"/>
  <c r="X587" i="1"/>
  <c r="W587" i="1"/>
  <c r="V587" i="1"/>
  <c r="U587" i="1"/>
  <c r="T587" i="1"/>
  <c r="S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AA584" i="1"/>
  <c r="Z584" i="1"/>
  <c r="X584" i="1"/>
  <c r="W584" i="1"/>
  <c r="V584" i="1"/>
  <c r="U584" i="1"/>
  <c r="T584" i="1"/>
  <c r="S584" i="1"/>
  <c r="R584" i="1"/>
  <c r="Q584" i="1"/>
  <c r="P584" i="1"/>
  <c r="O584" i="1"/>
  <c r="K584" i="1"/>
  <c r="J584" i="1"/>
  <c r="I584" i="1"/>
  <c r="H584" i="1"/>
  <c r="G584" i="1"/>
  <c r="F584" i="1"/>
  <c r="AA581" i="1"/>
  <c r="Z581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AA578" i="1"/>
  <c r="Z578" i="1"/>
  <c r="Y578" i="1"/>
  <c r="X578" i="1"/>
  <c r="W578" i="1"/>
  <c r="V578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AA575" i="1"/>
  <c r="Z575" i="1"/>
  <c r="Y575" i="1"/>
  <c r="X575" i="1"/>
  <c r="W575" i="1"/>
  <c r="V575" i="1"/>
  <c r="U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AA572" i="1"/>
  <c r="Z572" i="1"/>
  <c r="Y572" i="1"/>
  <c r="X572" i="1"/>
  <c r="W572" i="1"/>
  <c r="V572" i="1"/>
  <c r="U572" i="1"/>
  <c r="T572" i="1"/>
  <c r="S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AA569" i="1"/>
  <c r="Z569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AA566" i="1"/>
  <c r="Z566" i="1"/>
  <c r="Y566" i="1"/>
  <c r="X566" i="1"/>
  <c r="W566" i="1"/>
  <c r="V566" i="1"/>
  <c r="U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AA563" i="1"/>
  <c r="Z563" i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AA560" i="1"/>
  <c r="Z560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AA557" i="1"/>
  <c r="Z557" i="1"/>
  <c r="Y557" i="1"/>
  <c r="X557" i="1"/>
  <c r="W557" i="1"/>
  <c r="V557" i="1"/>
  <c r="U557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AA554" i="1"/>
  <c r="Z554" i="1"/>
  <c r="Y554" i="1"/>
  <c r="X554" i="1"/>
  <c r="W554" i="1"/>
  <c r="V554" i="1"/>
  <c r="U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AA551" i="1"/>
  <c r="Z551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AA548" i="1"/>
  <c r="Z548" i="1"/>
  <c r="Y548" i="1"/>
  <c r="X548" i="1"/>
  <c r="W548" i="1"/>
  <c r="V548" i="1"/>
  <c r="U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AA545" i="1"/>
  <c r="Z545" i="1"/>
  <c r="Y545" i="1"/>
  <c r="X545" i="1"/>
  <c r="W545" i="1"/>
  <c r="V545" i="1"/>
  <c r="U545" i="1"/>
  <c r="T545" i="1"/>
  <c r="S545" i="1"/>
  <c r="R545" i="1"/>
  <c r="Q545" i="1"/>
  <c r="P545" i="1"/>
  <c r="O545" i="1"/>
  <c r="N545" i="1"/>
  <c r="M545" i="1"/>
  <c r="L545" i="1"/>
  <c r="K545" i="1"/>
  <c r="J545" i="1"/>
  <c r="I545" i="1"/>
  <c r="H545" i="1"/>
  <c r="G545" i="1"/>
  <c r="F545" i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AA536" i="1"/>
  <c r="Z536" i="1"/>
  <c r="X536" i="1"/>
  <c r="W536" i="1"/>
  <c r="V536" i="1"/>
  <c r="U536" i="1"/>
  <c r="T536" i="1"/>
  <c r="S536" i="1"/>
  <c r="R536" i="1"/>
  <c r="Q536" i="1"/>
  <c r="P536" i="1"/>
  <c r="O536" i="1"/>
  <c r="K536" i="1"/>
  <c r="J536" i="1"/>
  <c r="I536" i="1"/>
  <c r="H536" i="1"/>
  <c r="G536" i="1"/>
  <c r="F536" i="1"/>
  <c r="AA533" i="1"/>
  <c r="Z533" i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AA530" i="1"/>
  <c r="Z530" i="1"/>
  <c r="Y530" i="1"/>
  <c r="X530" i="1"/>
  <c r="W530" i="1"/>
  <c r="V530" i="1"/>
  <c r="U530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AA527" i="1"/>
  <c r="Z527" i="1"/>
  <c r="Y527" i="1"/>
  <c r="X527" i="1"/>
  <c r="W527" i="1"/>
  <c r="V527" i="1"/>
  <c r="U527" i="1"/>
  <c r="T527" i="1"/>
  <c r="S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AA524" i="1"/>
  <c r="Z524" i="1"/>
  <c r="Y524" i="1"/>
  <c r="X524" i="1"/>
  <c r="W524" i="1"/>
  <c r="V524" i="1"/>
  <c r="U524" i="1"/>
  <c r="T524" i="1"/>
  <c r="S524" i="1"/>
  <c r="R524" i="1"/>
  <c r="Q524" i="1"/>
  <c r="P524" i="1"/>
  <c r="O524" i="1"/>
  <c r="N524" i="1"/>
  <c r="M524" i="1"/>
  <c r="L524" i="1"/>
  <c r="K524" i="1"/>
  <c r="J524" i="1"/>
  <c r="I524" i="1"/>
  <c r="H524" i="1"/>
  <c r="G524" i="1"/>
  <c r="F524" i="1"/>
  <c r="AA521" i="1"/>
  <c r="Z521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AA518" i="1"/>
  <c r="Z518" i="1"/>
  <c r="X518" i="1"/>
  <c r="W518" i="1"/>
  <c r="V518" i="1"/>
  <c r="U518" i="1"/>
  <c r="T518" i="1"/>
  <c r="S518" i="1"/>
  <c r="R518" i="1"/>
  <c r="Q518" i="1"/>
  <c r="P518" i="1"/>
  <c r="O518" i="1"/>
  <c r="K518" i="1"/>
  <c r="J518" i="1"/>
  <c r="I518" i="1"/>
  <c r="H518" i="1"/>
  <c r="G518" i="1"/>
  <c r="F518" i="1"/>
  <c r="AA515" i="1"/>
  <c r="Z515" i="1"/>
  <c r="Y515" i="1"/>
  <c r="X515" i="1"/>
  <c r="W515" i="1"/>
  <c r="V515" i="1"/>
  <c r="U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AA512" i="1"/>
  <c r="Z512" i="1"/>
  <c r="X512" i="1"/>
  <c r="W512" i="1"/>
  <c r="V512" i="1"/>
  <c r="U512" i="1"/>
  <c r="T512" i="1"/>
  <c r="S512" i="1"/>
  <c r="R512" i="1"/>
  <c r="Q512" i="1"/>
  <c r="P512" i="1"/>
  <c r="O512" i="1"/>
  <c r="K512" i="1"/>
  <c r="J512" i="1"/>
  <c r="I512" i="1"/>
  <c r="H512" i="1"/>
  <c r="G512" i="1"/>
  <c r="F512" i="1"/>
  <c r="AA509" i="1"/>
  <c r="Z509" i="1"/>
  <c r="X509" i="1"/>
  <c r="W509" i="1"/>
  <c r="V509" i="1"/>
  <c r="U509" i="1"/>
  <c r="T509" i="1"/>
  <c r="S509" i="1"/>
  <c r="R509" i="1"/>
  <c r="Q509" i="1"/>
  <c r="P509" i="1"/>
  <c r="O509" i="1"/>
  <c r="K509" i="1"/>
  <c r="J509" i="1"/>
  <c r="I509" i="1"/>
  <c r="H509" i="1"/>
  <c r="G509" i="1"/>
  <c r="F509" i="1"/>
  <c r="AA506" i="1"/>
  <c r="Z506" i="1"/>
  <c r="Y506" i="1"/>
  <c r="X506" i="1"/>
  <c r="W506" i="1"/>
  <c r="V506" i="1"/>
  <c r="U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AA503" i="1"/>
  <c r="Z503" i="1"/>
  <c r="X503" i="1"/>
  <c r="W503" i="1"/>
  <c r="V503" i="1"/>
  <c r="U503" i="1"/>
  <c r="T503" i="1"/>
  <c r="S503" i="1"/>
  <c r="R503" i="1"/>
  <c r="Q503" i="1"/>
  <c r="P503" i="1"/>
  <c r="O503" i="1"/>
  <c r="K503" i="1"/>
  <c r="J503" i="1"/>
  <c r="I503" i="1"/>
  <c r="H503" i="1"/>
  <c r="G503" i="1"/>
  <c r="F503" i="1"/>
  <c r="AA500" i="1"/>
  <c r="Z500" i="1"/>
  <c r="Y500" i="1"/>
  <c r="X500" i="1"/>
  <c r="W500" i="1"/>
  <c r="V500" i="1"/>
  <c r="U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AA497" i="1"/>
  <c r="Z497" i="1"/>
  <c r="Y497" i="1"/>
  <c r="X497" i="1"/>
  <c r="W497" i="1"/>
  <c r="V497" i="1"/>
  <c r="U497" i="1"/>
  <c r="T497" i="1"/>
  <c r="S497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AA494" i="1"/>
  <c r="Z494" i="1"/>
  <c r="Y494" i="1"/>
  <c r="X494" i="1"/>
  <c r="W494" i="1"/>
  <c r="V494" i="1"/>
  <c r="U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AA491" i="1"/>
  <c r="Z491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L491" i="1"/>
  <c r="K491" i="1"/>
  <c r="J491" i="1"/>
  <c r="I491" i="1"/>
  <c r="H491" i="1"/>
  <c r="G491" i="1"/>
  <c r="F491" i="1"/>
  <c r="AA488" i="1"/>
  <c r="Z488" i="1"/>
  <c r="Y488" i="1"/>
  <c r="X488" i="1"/>
  <c r="W488" i="1"/>
  <c r="V488" i="1"/>
  <c r="U488" i="1"/>
  <c r="T488" i="1"/>
  <c r="S488" i="1"/>
  <c r="R488" i="1"/>
  <c r="Q488" i="1"/>
  <c r="P488" i="1"/>
  <c r="O488" i="1"/>
  <c r="N488" i="1"/>
  <c r="M488" i="1"/>
  <c r="L488" i="1"/>
  <c r="K488" i="1"/>
  <c r="J488" i="1"/>
  <c r="I488" i="1"/>
  <c r="H488" i="1"/>
  <c r="G488" i="1"/>
  <c r="F488" i="1"/>
  <c r="AA485" i="1"/>
  <c r="Z485" i="1"/>
  <c r="Y485" i="1"/>
  <c r="X485" i="1"/>
  <c r="W485" i="1"/>
  <c r="V485" i="1"/>
  <c r="U485" i="1"/>
  <c r="T485" i="1"/>
  <c r="S485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AA482" i="1"/>
  <c r="Z482" i="1"/>
  <c r="Y482" i="1"/>
  <c r="X482" i="1"/>
  <c r="W482" i="1"/>
  <c r="V482" i="1"/>
  <c r="U482" i="1"/>
  <c r="T482" i="1"/>
  <c r="S482" i="1"/>
  <c r="R482" i="1"/>
  <c r="Q482" i="1"/>
  <c r="P482" i="1"/>
  <c r="O482" i="1"/>
  <c r="N482" i="1"/>
  <c r="M482" i="1"/>
  <c r="L482" i="1"/>
  <c r="K482" i="1"/>
  <c r="J482" i="1"/>
  <c r="I482" i="1"/>
  <c r="H482" i="1"/>
  <c r="G482" i="1"/>
  <c r="F482" i="1"/>
  <c r="AA479" i="1"/>
  <c r="Z479" i="1"/>
  <c r="X479" i="1"/>
  <c r="W479" i="1"/>
  <c r="V479" i="1"/>
  <c r="U479" i="1"/>
  <c r="T479" i="1"/>
  <c r="S479" i="1"/>
  <c r="R479" i="1"/>
  <c r="Q479" i="1"/>
  <c r="P479" i="1"/>
  <c r="O479" i="1"/>
  <c r="K479" i="1"/>
  <c r="J479" i="1"/>
  <c r="I479" i="1"/>
  <c r="H479" i="1"/>
  <c r="G479" i="1"/>
  <c r="F479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AA473" i="1"/>
  <c r="Z473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AA470" i="1"/>
  <c r="Z470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AA467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AA464" i="1"/>
  <c r="Z464" i="1"/>
  <c r="Y464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AA458" i="1"/>
  <c r="Z458" i="1"/>
  <c r="Y458" i="1"/>
  <c r="X458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AA455" i="1"/>
  <c r="Z455" i="1"/>
  <c r="Y455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AA452" i="1"/>
  <c r="Z452" i="1"/>
  <c r="X452" i="1"/>
  <c r="W452" i="1"/>
  <c r="V452" i="1"/>
  <c r="U452" i="1"/>
  <c r="T452" i="1"/>
  <c r="S452" i="1"/>
  <c r="R452" i="1"/>
  <c r="Q452" i="1"/>
  <c r="P452" i="1"/>
  <c r="O452" i="1"/>
  <c r="K452" i="1"/>
  <c r="J452" i="1"/>
  <c r="I452" i="1"/>
  <c r="H452" i="1"/>
  <c r="G452" i="1"/>
  <c r="F452" i="1"/>
  <c r="AA449" i="1"/>
  <c r="Z449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AA446" i="1"/>
  <c r="Z446" i="1"/>
  <c r="X446" i="1"/>
  <c r="W446" i="1"/>
  <c r="V446" i="1"/>
  <c r="U446" i="1"/>
  <c r="T446" i="1"/>
  <c r="S446" i="1"/>
  <c r="R446" i="1"/>
  <c r="Q446" i="1"/>
  <c r="P446" i="1"/>
  <c r="O446" i="1"/>
  <c r="K446" i="1"/>
  <c r="J446" i="1"/>
  <c r="I446" i="1"/>
  <c r="H446" i="1"/>
  <c r="G446" i="1"/>
  <c r="F446" i="1"/>
  <c r="AA443" i="1"/>
  <c r="Z443" i="1"/>
  <c r="X443" i="1"/>
  <c r="W443" i="1"/>
  <c r="V443" i="1"/>
  <c r="U443" i="1"/>
  <c r="T443" i="1"/>
  <c r="S443" i="1"/>
  <c r="R443" i="1"/>
  <c r="Q443" i="1"/>
  <c r="P443" i="1"/>
  <c r="O443" i="1"/>
  <c r="K443" i="1"/>
  <c r="J443" i="1"/>
  <c r="I443" i="1"/>
  <c r="H443" i="1"/>
  <c r="G443" i="1"/>
  <c r="F443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AA437" i="1"/>
  <c r="Z437" i="1"/>
  <c r="X437" i="1"/>
  <c r="W437" i="1"/>
  <c r="V437" i="1"/>
  <c r="U437" i="1"/>
  <c r="T437" i="1"/>
  <c r="S437" i="1"/>
  <c r="R437" i="1"/>
  <c r="Q437" i="1"/>
  <c r="P437" i="1"/>
  <c r="O437" i="1"/>
  <c r="K437" i="1"/>
  <c r="J437" i="1"/>
  <c r="I437" i="1"/>
  <c r="H437" i="1"/>
  <c r="G437" i="1"/>
  <c r="F437" i="1"/>
  <c r="AA434" i="1"/>
  <c r="Z434" i="1"/>
  <c r="Y434" i="1"/>
  <c r="X434" i="1"/>
  <c r="W434" i="1"/>
  <c r="V434" i="1"/>
  <c r="U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AA431" i="1"/>
  <c r="Z431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AA428" i="1"/>
  <c r="Z428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AA425" i="1"/>
  <c r="Z425" i="1"/>
  <c r="Y425" i="1"/>
  <c r="X425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AA422" i="1"/>
  <c r="Z422" i="1"/>
  <c r="Y422" i="1"/>
  <c r="X422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AA419" i="1"/>
  <c r="Z419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AA416" i="1"/>
  <c r="Z416" i="1"/>
  <c r="X416" i="1"/>
  <c r="W416" i="1"/>
  <c r="V416" i="1"/>
  <c r="U416" i="1"/>
  <c r="T416" i="1"/>
  <c r="S416" i="1"/>
  <c r="R416" i="1"/>
  <c r="Q416" i="1"/>
  <c r="P416" i="1"/>
  <c r="O416" i="1"/>
  <c r="K416" i="1"/>
  <c r="J416" i="1"/>
  <c r="I416" i="1"/>
  <c r="H416" i="1"/>
  <c r="G416" i="1"/>
  <c r="F416" i="1"/>
  <c r="AA413" i="1"/>
  <c r="Z413" i="1"/>
  <c r="X413" i="1"/>
  <c r="W413" i="1"/>
  <c r="V413" i="1"/>
  <c r="U413" i="1"/>
  <c r="T413" i="1"/>
  <c r="S413" i="1"/>
  <c r="R413" i="1"/>
  <c r="Q413" i="1"/>
  <c r="P413" i="1"/>
  <c r="O413" i="1"/>
  <c r="K413" i="1"/>
  <c r="J413" i="1"/>
  <c r="I413" i="1"/>
  <c r="H413" i="1"/>
  <c r="G413" i="1"/>
  <c r="F413" i="1"/>
  <c r="AA410" i="1"/>
  <c r="Z410" i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AA404" i="1"/>
  <c r="Z404" i="1"/>
  <c r="Y404" i="1"/>
  <c r="X404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AA398" i="1"/>
  <c r="Z398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AA395" i="1"/>
  <c r="Z395" i="1"/>
  <c r="Y395" i="1"/>
  <c r="X395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AA392" i="1"/>
  <c r="Z392" i="1"/>
  <c r="Y392" i="1"/>
  <c r="X392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AA389" i="1"/>
  <c r="Z389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AA383" i="1"/>
  <c r="Z383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AA377" i="1"/>
  <c r="Z377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AA374" i="1"/>
  <c r="Z374" i="1"/>
  <c r="Y374" i="1"/>
  <c r="X374" i="1"/>
  <c r="W374" i="1"/>
  <c r="V374" i="1"/>
  <c r="U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AA371" i="1"/>
  <c r="Z371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AA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AA365" i="1"/>
  <c r="Z365" i="1"/>
  <c r="Y365" i="1"/>
  <c r="X365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AA362" i="1"/>
  <c r="Z362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AA356" i="1"/>
  <c r="Z356" i="1"/>
  <c r="X356" i="1"/>
  <c r="W356" i="1"/>
  <c r="V356" i="1"/>
  <c r="U356" i="1"/>
  <c r="T356" i="1"/>
  <c r="S356" i="1"/>
  <c r="R356" i="1"/>
  <c r="Q356" i="1"/>
  <c r="P356" i="1"/>
  <c r="O356" i="1"/>
  <c r="K356" i="1"/>
  <c r="J356" i="1"/>
  <c r="I356" i="1"/>
  <c r="H356" i="1"/>
  <c r="G356" i="1"/>
  <c r="F356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AA350" i="1"/>
  <c r="Z350" i="1"/>
  <c r="X350" i="1"/>
  <c r="W350" i="1"/>
  <c r="V350" i="1"/>
  <c r="U350" i="1"/>
  <c r="T350" i="1"/>
  <c r="S350" i="1"/>
  <c r="R350" i="1"/>
  <c r="Q350" i="1"/>
  <c r="P350" i="1"/>
  <c r="O350" i="1"/>
  <c r="K350" i="1"/>
  <c r="J350" i="1"/>
  <c r="I350" i="1"/>
  <c r="H350" i="1"/>
  <c r="G350" i="1"/>
  <c r="F350" i="1"/>
  <c r="AA347" i="1"/>
  <c r="Z347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AA344" i="1"/>
  <c r="Z344" i="1"/>
  <c r="Y344" i="1"/>
  <c r="X344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AA341" i="1"/>
  <c r="Z341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AA338" i="1"/>
  <c r="Z338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AA335" i="1"/>
  <c r="Z335" i="1"/>
  <c r="Y335" i="1"/>
  <c r="X335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AA332" i="1"/>
  <c r="Z332" i="1"/>
  <c r="X332" i="1"/>
  <c r="W332" i="1"/>
  <c r="V332" i="1"/>
  <c r="U332" i="1"/>
  <c r="T332" i="1"/>
  <c r="S332" i="1"/>
  <c r="R332" i="1"/>
  <c r="Q332" i="1"/>
  <c r="P332" i="1"/>
  <c r="O332" i="1"/>
  <c r="K332" i="1"/>
  <c r="J332" i="1"/>
  <c r="I332" i="1"/>
  <c r="H332" i="1"/>
  <c r="G332" i="1"/>
  <c r="F332" i="1"/>
  <c r="AA329" i="1"/>
  <c r="Z329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AA326" i="1"/>
  <c r="Z326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AA323" i="1"/>
  <c r="Z323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AA320" i="1"/>
  <c r="Z320" i="1"/>
  <c r="X320" i="1"/>
  <c r="W320" i="1"/>
  <c r="V320" i="1"/>
  <c r="U320" i="1"/>
  <c r="T320" i="1"/>
  <c r="S320" i="1"/>
  <c r="R320" i="1"/>
  <c r="Q320" i="1"/>
  <c r="P320" i="1"/>
  <c r="O320" i="1"/>
  <c r="K320" i="1"/>
  <c r="J320" i="1"/>
  <c r="I320" i="1"/>
  <c r="H320" i="1"/>
  <c r="G320" i="1"/>
  <c r="F320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AA314" i="1"/>
  <c r="Z314" i="1"/>
  <c r="Y314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AA308" i="1"/>
  <c r="Z308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AA299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AA296" i="1"/>
  <c r="Z296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AA293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AA287" i="1"/>
  <c r="Z287" i="1"/>
  <c r="X287" i="1"/>
  <c r="W287" i="1"/>
  <c r="V287" i="1"/>
  <c r="U287" i="1"/>
  <c r="T287" i="1"/>
  <c r="S287" i="1"/>
  <c r="R287" i="1"/>
  <c r="Q287" i="1"/>
  <c r="P287" i="1"/>
  <c r="O287" i="1"/>
  <c r="K287" i="1"/>
  <c r="J287" i="1"/>
  <c r="I287" i="1"/>
  <c r="H287" i="1"/>
  <c r="G287" i="1"/>
  <c r="F287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AA281" i="1"/>
  <c r="Z281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AA278" i="1"/>
  <c r="Z278" i="1"/>
  <c r="X278" i="1"/>
  <c r="W278" i="1"/>
  <c r="V278" i="1"/>
  <c r="U278" i="1"/>
  <c r="T278" i="1"/>
  <c r="S278" i="1"/>
  <c r="R278" i="1"/>
  <c r="Q278" i="1"/>
  <c r="P278" i="1"/>
  <c r="O278" i="1"/>
  <c r="K278" i="1"/>
  <c r="J278" i="1"/>
  <c r="I278" i="1"/>
  <c r="H278" i="1"/>
  <c r="G278" i="1"/>
  <c r="F278" i="1"/>
  <c r="AA275" i="1"/>
  <c r="Z275" i="1"/>
  <c r="X275" i="1"/>
  <c r="W275" i="1"/>
  <c r="V275" i="1"/>
  <c r="U275" i="1"/>
  <c r="T275" i="1"/>
  <c r="S275" i="1"/>
  <c r="R275" i="1"/>
  <c r="Q275" i="1"/>
  <c r="P275" i="1"/>
  <c r="O275" i="1"/>
  <c r="K275" i="1"/>
  <c r="J275" i="1"/>
  <c r="I275" i="1"/>
  <c r="H275" i="1"/>
  <c r="G275" i="1"/>
  <c r="F275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AA269" i="1"/>
  <c r="Z269" i="1"/>
  <c r="X269" i="1"/>
  <c r="W269" i="1"/>
  <c r="V269" i="1"/>
  <c r="U269" i="1"/>
  <c r="T269" i="1"/>
  <c r="S269" i="1"/>
  <c r="R269" i="1"/>
  <c r="Q269" i="1"/>
  <c r="P269" i="1"/>
  <c r="O269" i="1"/>
  <c r="K269" i="1"/>
  <c r="J269" i="1"/>
  <c r="I269" i="1"/>
  <c r="H269" i="1"/>
  <c r="G269" i="1"/>
  <c r="F269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AA263" i="1"/>
  <c r="Z263" i="1"/>
  <c r="X263" i="1"/>
  <c r="W263" i="1"/>
  <c r="V263" i="1"/>
  <c r="U263" i="1"/>
  <c r="T263" i="1"/>
  <c r="S263" i="1"/>
  <c r="R263" i="1"/>
  <c r="Q263" i="1"/>
  <c r="P263" i="1"/>
  <c r="O263" i="1"/>
  <c r="K263" i="1"/>
  <c r="J263" i="1"/>
  <c r="I263" i="1"/>
  <c r="H263" i="1"/>
  <c r="G263" i="1"/>
  <c r="F263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AA254" i="1"/>
  <c r="Z254" i="1"/>
  <c r="X254" i="1"/>
  <c r="W254" i="1"/>
  <c r="V254" i="1"/>
  <c r="U254" i="1"/>
  <c r="T254" i="1"/>
  <c r="S254" i="1"/>
  <c r="R254" i="1"/>
  <c r="Q254" i="1"/>
  <c r="P254" i="1"/>
  <c r="O254" i="1"/>
  <c r="K254" i="1"/>
  <c r="J254" i="1"/>
  <c r="I254" i="1"/>
  <c r="H254" i="1"/>
  <c r="G254" i="1"/>
  <c r="F254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AA245" i="1"/>
  <c r="Z245" i="1"/>
  <c r="X245" i="1"/>
  <c r="W245" i="1"/>
  <c r="V245" i="1"/>
  <c r="U245" i="1"/>
  <c r="T245" i="1"/>
  <c r="S245" i="1"/>
  <c r="R245" i="1"/>
  <c r="Q245" i="1"/>
  <c r="P245" i="1"/>
  <c r="O245" i="1"/>
  <c r="K245" i="1"/>
  <c r="J245" i="1"/>
  <c r="I245" i="1"/>
  <c r="H245" i="1"/>
  <c r="G245" i="1"/>
  <c r="F245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AA188" i="1"/>
  <c r="Z188" i="1"/>
  <c r="X188" i="1"/>
  <c r="W188" i="1"/>
  <c r="V188" i="1"/>
  <c r="U188" i="1"/>
  <c r="T188" i="1"/>
  <c r="S188" i="1"/>
  <c r="R188" i="1"/>
  <c r="Q188" i="1"/>
  <c r="P188" i="1"/>
  <c r="O188" i="1"/>
  <c r="K188" i="1"/>
  <c r="J188" i="1"/>
  <c r="I188" i="1"/>
  <c r="H188" i="1"/>
  <c r="G188" i="1"/>
  <c r="F188" i="1"/>
  <c r="AA185" i="1"/>
  <c r="Z185" i="1"/>
  <c r="X185" i="1"/>
  <c r="W185" i="1"/>
  <c r="V185" i="1"/>
  <c r="U185" i="1"/>
  <c r="T185" i="1"/>
  <c r="S185" i="1"/>
  <c r="R185" i="1"/>
  <c r="Q185" i="1"/>
  <c r="P185" i="1"/>
  <c r="O185" i="1"/>
  <c r="K185" i="1"/>
  <c r="J185" i="1"/>
  <c r="I185" i="1"/>
  <c r="H185" i="1"/>
  <c r="G185" i="1"/>
  <c r="F185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AA164" i="1"/>
  <c r="Z164" i="1"/>
  <c r="X164" i="1"/>
  <c r="W164" i="1"/>
  <c r="V164" i="1"/>
  <c r="U164" i="1"/>
  <c r="T164" i="1"/>
  <c r="S164" i="1"/>
  <c r="R164" i="1"/>
  <c r="Q164" i="1"/>
  <c r="P164" i="1"/>
  <c r="O164" i="1"/>
  <c r="K164" i="1"/>
  <c r="J164" i="1"/>
  <c r="I164" i="1"/>
  <c r="H164" i="1"/>
  <c r="G164" i="1"/>
  <c r="F164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AA155" i="1"/>
  <c r="Z155" i="1"/>
  <c r="X155" i="1"/>
  <c r="W155" i="1"/>
  <c r="V155" i="1"/>
  <c r="U155" i="1"/>
  <c r="T155" i="1"/>
  <c r="S155" i="1"/>
  <c r="R155" i="1"/>
  <c r="Q155" i="1"/>
  <c r="P155" i="1"/>
  <c r="O155" i="1"/>
  <c r="K155" i="1"/>
  <c r="J155" i="1"/>
  <c r="I155" i="1"/>
  <c r="H155" i="1"/>
  <c r="G155" i="1"/>
  <c r="F155" i="1"/>
  <c r="AA152" i="1"/>
  <c r="Z152" i="1"/>
  <c r="X152" i="1"/>
  <c r="W152" i="1"/>
  <c r="V152" i="1"/>
  <c r="U152" i="1"/>
  <c r="T152" i="1"/>
  <c r="S152" i="1"/>
  <c r="R152" i="1"/>
  <c r="Q152" i="1"/>
  <c r="P152" i="1"/>
  <c r="O152" i="1"/>
  <c r="K152" i="1"/>
  <c r="J152" i="1"/>
  <c r="I152" i="1"/>
  <c r="H152" i="1"/>
  <c r="G152" i="1"/>
  <c r="F152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AA143" i="1"/>
  <c r="Z143" i="1"/>
  <c r="X143" i="1"/>
  <c r="W143" i="1"/>
  <c r="V143" i="1"/>
  <c r="U143" i="1"/>
  <c r="T143" i="1"/>
  <c r="S143" i="1"/>
  <c r="R143" i="1"/>
  <c r="Q143" i="1"/>
  <c r="P143" i="1"/>
  <c r="O143" i="1"/>
  <c r="K143" i="1"/>
  <c r="J143" i="1"/>
  <c r="I143" i="1"/>
  <c r="H143" i="1"/>
  <c r="G143" i="1"/>
  <c r="F143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AA128" i="1"/>
  <c r="Z128" i="1"/>
  <c r="X128" i="1"/>
  <c r="W128" i="1"/>
  <c r="V128" i="1"/>
  <c r="U128" i="1"/>
  <c r="T128" i="1"/>
  <c r="S128" i="1"/>
  <c r="R128" i="1"/>
  <c r="Q128" i="1"/>
  <c r="P128" i="1"/>
  <c r="O128" i="1"/>
  <c r="K128" i="1"/>
  <c r="J128" i="1"/>
  <c r="I128" i="1"/>
  <c r="H128" i="1"/>
  <c r="G128" i="1"/>
  <c r="F128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AA113" i="1"/>
  <c r="Z113" i="1"/>
  <c r="X113" i="1"/>
  <c r="W113" i="1"/>
  <c r="V113" i="1"/>
  <c r="U113" i="1"/>
  <c r="T113" i="1"/>
  <c r="S113" i="1"/>
  <c r="R113" i="1"/>
  <c r="Q113" i="1"/>
  <c r="P113" i="1"/>
  <c r="O113" i="1"/>
  <c r="K113" i="1"/>
  <c r="J113" i="1"/>
  <c r="I113" i="1"/>
  <c r="H113" i="1"/>
  <c r="G113" i="1"/>
  <c r="F113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AA68" i="1"/>
  <c r="Z68" i="1"/>
  <c r="X68" i="1"/>
  <c r="W68" i="1"/>
  <c r="V68" i="1"/>
  <c r="U68" i="1"/>
  <c r="T68" i="1"/>
  <c r="S68" i="1"/>
  <c r="R68" i="1"/>
  <c r="Q68" i="1"/>
  <c r="P68" i="1"/>
  <c r="O68" i="1"/>
  <c r="K68" i="1"/>
  <c r="J68" i="1"/>
  <c r="I68" i="1"/>
  <c r="H68" i="1"/>
  <c r="G68" i="1"/>
  <c r="F68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AA62" i="1"/>
  <c r="Z62" i="1"/>
  <c r="X62" i="1"/>
  <c r="W62" i="1"/>
  <c r="V62" i="1"/>
  <c r="U62" i="1"/>
  <c r="T62" i="1"/>
  <c r="S62" i="1"/>
  <c r="R62" i="1"/>
  <c r="Q62" i="1"/>
  <c r="P62" i="1"/>
  <c r="O62" i="1"/>
  <c r="K62" i="1"/>
  <c r="J62" i="1"/>
  <c r="I62" i="1"/>
  <c r="H62" i="1"/>
  <c r="G62" i="1"/>
  <c r="F62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AA50" i="1"/>
  <c r="Z50" i="1"/>
  <c r="X50" i="1"/>
  <c r="W50" i="1"/>
  <c r="V50" i="1"/>
  <c r="U50" i="1"/>
  <c r="T50" i="1"/>
  <c r="S50" i="1"/>
  <c r="R50" i="1"/>
  <c r="Q50" i="1"/>
  <c r="P50" i="1"/>
  <c r="O50" i="1"/>
  <c r="K50" i="1"/>
  <c r="J50" i="1"/>
  <c r="I50" i="1"/>
  <c r="H50" i="1"/>
  <c r="G50" i="1"/>
  <c r="F50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AA44" i="1"/>
  <c r="Z44" i="1"/>
  <c r="X44" i="1"/>
  <c r="W44" i="1"/>
  <c r="V44" i="1"/>
  <c r="U44" i="1"/>
  <c r="T44" i="1"/>
  <c r="S44" i="1"/>
  <c r="R44" i="1"/>
  <c r="Q44" i="1"/>
  <c r="P44" i="1"/>
  <c r="O44" i="1"/>
  <c r="K44" i="1"/>
  <c r="J44" i="1"/>
  <c r="I44" i="1"/>
  <c r="H44" i="1"/>
  <c r="G44" i="1"/>
  <c r="F44" i="1"/>
  <c r="AA41" i="1"/>
  <c r="Z41" i="1"/>
  <c r="X41" i="1"/>
  <c r="W41" i="1"/>
  <c r="V41" i="1"/>
  <c r="U41" i="1"/>
  <c r="T41" i="1"/>
  <c r="S41" i="1"/>
  <c r="R41" i="1"/>
  <c r="Q41" i="1"/>
  <c r="P41" i="1"/>
  <c r="O41" i="1"/>
  <c r="K41" i="1"/>
  <c r="J41" i="1"/>
  <c r="I41" i="1"/>
  <c r="H41" i="1"/>
  <c r="G41" i="1"/>
  <c r="F41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AA35" i="1"/>
  <c r="Z35" i="1"/>
  <c r="X35" i="1"/>
  <c r="W35" i="1"/>
  <c r="V35" i="1"/>
  <c r="U35" i="1"/>
  <c r="T35" i="1"/>
  <c r="S35" i="1"/>
  <c r="R35" i="1"/>
  <c r="Q35" i="1"/>
  <c r="P35" i="1"/>
  <c r="O35" i="1"/>
  <c r="K35" i="1"/>
  <c r="J35" i="1"/>
  <c r="I35" i="1"/>
  <c r="H35" i="1"/>
  <c r="G35" i="1"/>
  <c r="F35" i="1"/>
  <c r="AA32" i="1"/>
  <c r="Z32" i="1"/>
  <c r="X32" i="1"/>
  <c r="W32" i="1"/>
  <c r="V32" i="1"/>
  <c r="U32" i="1"/>
  <c r="T32" i="1"/>
  <c r="S32" i="1"/>
  <c r="R32" i="1"/>
  <c r="Q32" i="1"/>
  <c r="P32" i="1"/>
  <c r="O32" i="1"/>
  <c r="K32" i="1"/>
  <c r="J32" i="1"/>
  <c r="I32" i="1"/>
  <c r="H32" i="1"/>
  <c r="G32" i="1"/>
  <c r="F32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AA11" i="1"/>
  <c r="Z11" i="1"/>
  <c r="X11" i="1"/>
  <c r="W11" i="1"/>
  <c r="V11" i="1"/>
  <c r="U11" i="1"/>
  <c r="T11" i="1"/>
  <c r="S11" i="1"/>
  <c r="R11" i="1"/>
  <c r="Q11" i="1"/>
  <c r="P11" i="1"/>
  <c r="O11" i="1"/>
  <c r="K11" i="1"/>
  <c r="J11" i="1"/>
  <c r="I11" i="1"/>
  <c r="H11" i="1"/>
  <c r="G11" i="1"/>
  <c r="F11" i="1"/>
  <c r="AA8" i="1"/>
  <c r="Z8" i="1"/>
  <c r="X8" i="1"/>
  <c r="W8" i="1"/>
  <c r="V8" i="1"/>
  <c r="U8" i="1"/>
  <c r="T8" i="1"/>
  <c r="S8" i="1"/>
  <c r="R8" i="1"/>
  <c r="Q8" i="1"/>
  <c r="P8" i="1"/>
  <c r="O8" i="1"/>
  <c r="K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<sst xmlns="http://schemas.openxmlformats.org/spreadsheetml/2006/main" count="4655" uniqueCount="871">
  <si>
    <t>Gesamtkantonale Investitionsplanung 2026-2035</t>
  </si>
  <si>
    <t>Direktion</t>
  </si>
  <si>
    <t>Amt</t>
  </si>
  <si>
    <t>Projekt-Nr.</t>
  </si>
  <si>
    <t>Projekt</t>
  </si>
  <si>
    <t>Planung</t>
  </si>
  <si>
    <t>Jährliches Projekt</t>
  </si>
  <si>
    <t>Projektstart</t>
  </si>
  <si>
    <t>Projektende</t>
  </si>
  <si>
    <t>Investitionsart</t>
  </si>
  <si>
    <t>Finanzierung</t>
  </si>
  <si>
    <t>Projektstatus</t>
  </si>
  <si>
    <t>Gesamtkosten</t>
  </si>
  <si>
    <t>Bis Ende Vorjahr</t>
  </si>
  <si>
    <t>2025 benötigte Mittel</t>
  </si>
  <si>
    <t>Budget 2026</t>
  </si>
  <si>
    <t>AFP 2027</t>
  </si>
  <si>
    <t>AFP 2028</t>
  </si>
  <si>
    <t>AFP 2029</t>
  </si>
  <si>
    <t>Plan 2030</t>
  </si>
  <si>
    <t>Plan 2031</t>
  </si>
  <si>
    <t>Plan 2032</t>
  </si>
  <si>
    <t>Plan 2033</t>
  </si>
  <si>
    <t>Plan 2034</t>
  </si>
  <si>
    <t>Plan 2035</t>
  </si>
  <si>
    <t>Drittfinanzierung</t>
  </si>
  <si>
    <t>Bemerkung</t>
  </si>
  <si>
    <t>Begründung</t>
  </si>
  <si>
    <t>CHF</t>
  </si>
  <si>
    <t>Gesamtkanton</t>
  </si>
  <si>
    <t>Ergebnis</t>
  </si>
  <si>
    <t>2025</t>
  </si>
  <si>
    <t>2024</t>
  </si>
  <si>
    <t>Abweichung</t>
  </si>
  <si>
    <t>Staatskanzlei</t>
  </si>
  <si>
    <t>42-00-001</t>
  </si>
  <si>
    <t>Anschaffungen</t>
  </si>
  <si>
    <t>J</t>
  </si>
  <si>
    <t>Substanzerhalt/Ersatz</t>
  </si>
  <si>
    <t>Ord. Nettoinvestition</t>
  </si>
  <si>
    <t>Grobschätzung</t>
  </si>
  <si>
    <t>42-02-014</t>
  </si>
  <si>
    <t>eArchiv Gemeinden (dLZA-DGK)</t>
  </si>
  <si>
    <t>N</t>
  </si>
  <si>
    <t>Neuvorhaben</t>
  </si>
  <si>
    <t>In Realisierung</t>
  </si>
  <si>
    <t>In Projektierung</t>
  </si>
  <si>
    <t>42-02-015</t>
  </si>
  <si>
    <t>digitaler Lesesaal</t>
  </si>
  <si>
    <t>42-02-016</t>
  </si>
  <si>
    <t>Ablösung scopeArchiv</t>
  </si>
  <si>
    <t>42-04-018</t>
  </si>
  <si>
    <t>E-Voting</t>
  </si>
  <si>
    <t>42-04-021</t>
  </si>
  <si>
    <t>Stimmregister</t>
  </si>
  <si>
    <t>In Planung</t>
  </si>
  <si>
    <t>Finanzkontrolle</t>
  </si>
  <si>
    <t>Abschluss- u. Finanzaufsichtsprüfungen</t>
  </si>
  <si>
    <t>42-30-002</t>
  </si>
  <si>
    <t>Ersatz Büromobiliar / Lampen</t>
  </si>
  <si>
    <t>WEU Generalsekretariat</t>
  </si>
  <si>
    <t>43-00-001</t>
  </si>
  <si>
    <t>Informatik und übrige Sachanlagen</t>
  </si>
  <si>
    <t>Andere</t>
  </si>
  <si>
    <t>Amt für Landwirtschaft und Natur</t>
  </si>
  <si>
    <t>43-10-001</t>
  </si>
  <si>
    <t>GELAN Informatik, produktives Agrarinformationssystem</t>
  </si>
  <si>
    <t>Sammelprojekt Gesamtkosten 2025 - 2035 ("bis 2024" Nettoinvestitionen 2024)</t>
  </si>
  <si>
    <t>43-10-003</t>
  </si>
  <si>
    <t>GELAN Informatik, Neuntwicklung Agrarinformationssystem</t>
  </si>
  <si>
    <t>43-10-005</t>
  </si>
  <si>
    <t>Diverse Projekte der Produktgruppen Landwirtschaft und Natur</t>
  </si>
  <si>
    <t>Sammelprojekt Gesamtkosten 2025 - 2035</t>
  </si>
  <si>
    <t>Amt für Veterinärwesen</t>
  </si>
  <si>
    <t>43-20-001</t>
  </si>
  <si>
    <t>Diverse</t>
  </si>
  <si>
    <t>Amt für Wald und Naturgefahren</t>
  </si>
  <si>
    <t>43-35-001</t>
  </si>
  <si>
    <t>NGA: Steinschlagschutz Harder Unterseen</t>
  </si>
  <si>
    <t>43-35-002</t>
  </si>
  <si>
    <t>NGA: Div. Projekte Schutz vor Naturgefahren</t>
  </si>
  <si>
    <t>43-35-003</t>
  </si>
  <si>
    <t>SFB: Anschaffung von Forstspezialmaschinen</t>
  </si>
  <si>
    <t>43-35-006</t>
  </si>
  <si>
    <t>SFB: Anschaffung von Mobilien / Maschinen / Fahrzeugen</t>
  </si>
  <si>
    <t>43-35-007</t>
  </si>
  <si>
    <t>NGA: BLS Damminstandsetzung Krattighalde Ost</t>
  </si>
  <si>
    <t>43-35-008</t>
  </si>
  <si>
    <t>NGA: Steinschlagschutz Zweisimmen</t>
  </si>
  <si>
    <t>43-35-011</t>
  </si>
  <si>
    <t>Wald: Diverse Erschliessungsprojekte in Projektierung</t>
  </si>
  <si>
    <t>43-35-012</t>
  </si>
  <si>
    <t>Wald: Diverse Erschliessungsprojekte in Planung</t>
  </si>
  <si>
    <t>43-35-016</t>
  </si>
  <si>
    <t>NGA: Steinschlagschutz St.-Imier D</t>
  </si>
  <si>
    <t>43-35-017</t>
  </si>
  <si>
    <t>Wald: Sachanlagen</t>
  </si>
  <si>
    <t>43-35-018</t>
  </si>
  <si>
    <t>Wald: Diverse Digitalisierungsprojekte</t>
  </si>
  <si>
    <t>43-35-019</t>
  </si>
  <si>
    <t>SFB: Digitalisierungsprojekt Ablösung GeoMail</t>
  </si>
  <si>
    <t>Verschiebung von IR zu ER (50k pro Jahr)</t>
  </si>
  <si>
    <t>43-35-020</t>
  </si>
  <si>
    <t>NGA: Planfahrzeuge</t>
  </si>
  <si>
    <t>43-35-021</t>
  </si>
  <si>
    <t>NGA: Planmaschinen</t>
  </si>
  <si>
    <t>Amt für Wirtschaft</t>
  </si>
  <si>
    <t>43-70-001</t>
  </si>
  <si>
    <t>Div. Darlehen und Investitionsbeiträge (zu 100%)</t>
  </si>
  <si>
    <t>Spezialfinanzierte Investitionen</t>
  </si>
  <si>
    <t>43-70-002</t>
  </si>
  <si>
    <t>Sachanlagen</t>
  </si>
  <si>
    <t>43-70-005</t>
  </si>
  <si>
    <t>Aktualisierung / Ersatz Geschäftsverwaltungssystem igeko</t>
  </si>
  <si>
    <t>43-70-007</t>
  </si>
  <si>
    <t>Div. Darlehen, Investitionsbeiträge und übrige Sachanlagen</t>
  </si>
  <si>
    <t>Amt für Umwelt und Energie</t>
  </si>
  <si>
    <t>43-80-001</t>
  </si>
  <si>
    <t>Informatik und übrige Sachanlagen Immissionsschutz</t>
  </si>
  <si>
    <t>43-80-002</t>
  </si>
  <si>
    <t>Informatik SW Anpassung bestehender FEKO (Liberalisierung)</t>
  </si>
  <si>
    <t>43-80-003</t>
  </si>
  <si>
    <t>ENERGIS Energie- und Klimadatenplattform</t>
  </si>
  <si>
    <t>43-80-004</t>
  </si>
  <si>
    <t>Diverse Digitalisierungsprojekte</t>
  </si>
  <si>
    <t>Kantonales Laboratorium</t>
  </si>
  <si>
    <t>43-85-001</t>
  </si>
  <si>
    <t>43-85-002</t>
  </si>
  <si>
    <t>Umzug nach Bernapark, Stettlen. RRB 1350/2023</t>
  </si>
  <si>
    <t>Gesundheits-, Sozial- und Integrationsdirektion</t>
  </si>
  <si>
    <t>Generalsekretariat</t>
  </si>
  <si>
    <t>44-01-001</t>
  </si>
  <si>
    <t>ICT-Investitionskosten GSI</t>
  </si>
  <si>
    <t>44-01-002</t>
  </si>
  <si>
    <t>Neues Fallführungssystem Kanton Bern NFFS</t>
  </si>
  <si>
    <t>Ord. NI ohne Sachplanungsüberhang</t>
  </si>
  <si>
    <t>Gegenüber Vorjahresplanung 2026 höhere Kosten, 2027/28 tiefere; insgesamt liegen Projektkosten unter bewilligtem Kredit (zudem Reduktion ER gegenüber Vorjahresplanung)</t>
  </si>
  <si>
    <t>Baurechte</t>
  </si>
  <si>
    <t>Gesundheitsamt</t>
  </si>
  <si>
    <t>44-02-001</t>
  </si>
  <si>
    <t>Investitionen Pharmazeutisches Kontroll-Labor</t>
  </si>
  <si>
    <t>44-02-002</t>
  </si>
  <si>
    <t>Spitalzentrum Biel (SZB)</t>
  </si>
  <si>
    <t>44-02-003</t>
  </si>
  <si>
    <t>Ersatz Material Vorhalteleistungen Grossereignisse (KATA)</t>
  </si>
  <si>
    <t>44-02-004</t>
  </si>
  <si>
    <t>Darlehen UPD (Liquiditätssicherung)</t>
  </si>
  <si>
    <t>Darlehen gestützt auf GRB Liquiditätssicherung</t>
  </si>
  <si>
    <t>44-02-005</t>
  </si>
  <si>
    <t>Darlehen SRO (Liquiditätssicherung)</t>
  </si>
  <si>
    <t>44-02-007</t>
  </si>
  <si>
    <t>Kapitalerhöhung Psychiatrie</t>
  </si>
  <si>
    <t>Direktion für Inneres und Justiz</t>
  </si>
  <si>
    <t>45-30-011</t>
  </si>
  <si>
    <t>Anpassungen Elektronisches Grundbuch (Capitastra)</t>
  </si>
  <si>
    <t>45-30-038</t>
  </si>
  <si>
    <t>Beschaffung Sitzungszimmerinfrastruktur</t>
  </si>
  <si>
    <t>45-30-047</t>
  </si>
  <si>
    <t>Lifecycle Konzern- und Fachapplikationen</t>
  </si>
  <si>
    <t>Nicht ausgeschöpfte Investitionen von 180'000 aus dem Jahr 2024 und 500'000 Verschiebung aus dem Jahr 2029 aus Investitionen eGov-Lösungen wie folgt eingesetzt: 2029: 680'000</t>
  </si>
  <si>
    <t>45-30-048</t>
  </si>
  <si>
    <t>Investitionen eGov-Lösungen</t>
  </si>
  <si>
    <t>Verschiebung von 500'000 aus dem Jahr 2029 nach "Lifecycle Konzern- und Fachapplikationen" Jahr 2029</t>
  </si>
  <si>
    <t>45-30-049</t>
  </si>
  <si>
    <t>ICT-Transformation</t>
  </si>
  <si>
    <t>Nicht ausgeschöpfte Investitionen 2024 wie folgt eingesetzt: 2026: 200'000, 2027: 200'000, 2028:200'000, 2029: 20'000</t>
  </si>
  <si>
    <t>45-30-050</t>
  </si>
  <si>
    <t>Weiterentwicklung im Rahmen des laufenden Betriebes von Evid</t>
  </si>
  <si>
    <t>45-30-052</t>
  </si>
  <si>
    <t>Weiterentwicklung im Rahmen des laufenden Betriebes von SAKA</t>
  </si>
  <si>
    <t>45-30-053</t>
  </si>
  <si>
    <t>Weiterentwicklung im Rahmen des laufenden Betriebes von dNPL</t>
  </si>
  <si>
    <t>45-30-057</t>
  </si>
  <si>
    <t>Beschaffung der Ablösung der Software BSIG für AGR</t>
  </si>
  <si>
    <t>45-30-060</t>
  </si>
  <si>
    <t>Digitalisierung Bewilligungsverfahren RSTA</t>
  </si>
  <si>
    <t>45-30-061</t>
  </si>
  <si>
    <t>Ablösung Officeatwork</t>
  </si>
  <si>
    <t>45-30-069</t>
  </si>
  <si>
    <t>Prozessplattform PPF</t>
  </si>
  <si>
    <t>45-30-070</t>
  </si>
  <si>
    <t>RPA - Robotic Processs Automation</t>
  </si>
  <si>
    <t>45-30-071</t>
  </si>
  <si>
    <t>SAP DIJ spezifische Anpassung Umsysteme u. Bedürfnisse F+C</t>
  </si>
  <si>
    <t>45-30-072</t>
  </si>
  <si>
    <t>Elektronischer Rechtsverkehr</t>
  </si>
  <si>
    <t>Nicht ausgeschöpfte Investitionen 2024 wie folgt eingesetzt: 2026: 210'000, 2027: 210'000, 2028:210'000, 2029: 210'000</t>
  </si>
  <si>
    <t>45-30-073</t>
  </si>
  <si>
    <t>KGDI Aus- und Umbau (z.B. BIM)</t>
  </si>
  <si>
    <t>45-30-074</t>
  </si>
  <si>
    <t>Amtsmandanten KOS</t>
  </si>
  <si>
    <t>45-30-077</t>
  </si>
  <si>
    <t>GS Zentraler Einkauf DIJ</t>
  </si>
  <si>
    <t>Betreibungs- und Konkursämter</t>
  </si>
  <si>
    <t>45-55-019</t>
  </si>
  <si>
    <t>Neuanschaffungen Büromaschinen</t>
  </si>
  <si>
    <t>45-55-025</t>
  </si>
  <si>
    <t>Neuanschaffung Mobilien/Maschinen/Fahrzeuge</t>
  </si>
  <si>
    <t>Kantonales Jugendamt</t>
  </si>
  <si>
    <t>45-65-065</t>
  </si>
  <si>
    <t>Ersatz Mobilien/Maschinen/Fahrzeuge</t>
  </si>
  <si>
    <t>45-65-066</t>
  </si>
  <si>
    <t>Ersatz Mobilien/Maschinen</t>
  </si>
  <si>
    <t>Amt für Sozialversicherungen</t>
  </si>
  <si>
    <t>45-75-001</t>
  </si>
  <si>
    <t>Ersatz Fachapplikation EVOK</t>
  </si>
  <si>
    <t>Amt für Geoinformation</t>
  </si>
  <si>
    <t>45-82-042</t>
  </si>
  <si>
    <t>Sicherheitsdirektion</t>
  </si>
  <si>
    <t>Generalsekretariat SID</t>
  </si>
  <si>
    <t>460-00-001</t>
  </si>
  <si>
    <t>Digitalisierung DIR SID / LifeCycle-Ersatz GS SID</t>
  </si>
  <si>
    <t>460-00-002</t>
  </si>
  <si>
    <t>Ersatzbeschaffung Fahrzeuge RR</t>
  </si>
  <si>
    <t>Strassenverkehrs- und Schifffahrtsamt</t>
  </si>
  <si>
    <t>460-20-002</t>
  </si>
  <si>
    <t>Dienstfahrzeuge</t>
  </si>
  <si>
    <t>460-20-003</t>
  </si>
  <si>
    <t>Entwicklung SUSA</t>
  </si>
  <si>
    <t>460-20-004</t>
  </si>
  <si>
    <t>SW-Fachapplikationen</t>
  </si>
  <si>
    <t>460-20-005</t>
  </si>
  <si>
    <t>Div. Geräte/Fahrzeuge Logistik</t>
  </si>
  <si>
    <t>460-20-006</t>
  </si>
  <si>
    <t>IT-Projekte</t>
  </si>
  <si>
    <t>460-20-007</t>
  </si>
  <si>
    <t>Debitorenmanagement iERP</t>
  </si>
  <si>
    <t>460-20-008</t>
  </si>
  <si>
    <t>Prüfinfrastruktur</t>
  </si>
  <si>
    <t>460-20-009</t>
  </si>
  <si>
    <t>Prüfinfrastruktur/nutzerspezifische Kosten Standortverlegung</t>
  </si>
  <si>
    <t>460-20-010</t>
  </si>
  <si>
    <t>Möblierung Standortverlegung</t>
  </si>
  <si>
    <t>460-20-011</t>
  </si>
  <si>
    <t>Sanierung Schiffsliegeplätze</t>
  </si>
  <si>
    <t>Amt für Justizvollzug</t>
  </si>
  <si>
    <t>460-30-001</t>
  </si>
  <si>
    <t>Neu- und Ersatzinvestitionen</t>
  </si>
  <si>
    <t>Ersatzinvestitionen 2026-2035</t>
  </si>
  <si>
    <t>460-30-002</t>
  </si>
  <si>
    <t>Umsetzung Masterplan AJV</t>
  </si>
  <si>
    <t>Rollierende Neuplanung der Jahre 2035-2037</t>
  </si>
  <si>
    <t>460-30-003</t>
  </si>
  <si>
    <t>Beschaffung Bodyscanner</t>
  </si>
  <si>
    <t>Investition im 2026</t>
  </si>
  <si>
    <t>Amt für Bevölkerungsdienste</t>
  </si>
  <si>
    <t>460-40-001</t>
  </si>
  <si>
    <t>Ersatz Biometrie IT-Infrastruktur (Ablösung Systemplattform)</t>
  </si>
  <si>
    <t>460-40-002</t>
  </si>
  <si>
    <t>Ersatz Notpassdrucker Pass- und Identitätskartendienst (PID)</t>
  </si>
  <si>
    <t>460-40-004</t>
  </si>
  <si>
    <t>KOFAX-Scanner</t>
  </si>
  <si>
    <t>460-40-005</t>
  </si>
  <si>
    <t>Digitalisierung Fachapplikationen</t>
  </si>
  <si>
    <t>464-40-006</t>
  </si>
  <si>
    <t>QMATIC (Ticketsystem/Kundenleitsystem PID/ZBD)</t>
  </si>
  <si>
    <t>Amt Bevölkerungsschutz, Sport, Militär</t>
  </si>
  <si>
    <t>460-55-001</t>
  </si>
  <si>
    <t>Ersatz und Neuanschaffungen von Material</t>
  </si>
  <si>
    <t>Grundstock BSM (jährlich)</t>
  </si>
  <si>
    <t>Kantonspolizei</t>
  </si>
  <si>
    <t>461-10-001</t>
  </si>
  <si>
    <t>Einsatzmittel</t>
  </si>
  <si>
    <t>461-10-002</t>
  </si>
  <si>
    <t>Informatiksysteme</t>
  </si>
  <si>
    <t>461-10-003</t>
  </si>
  <si>
    <t>Kommunikation</t>
  </si>
  <si>
    <t>461-10-004</t>
  </si>
  <si>
    <t>Mobilität</t>
  </si>
  <si>
    <t>461-10-005</t>
  </si>
  <si>
    <t>461-10-006</t>
  </si>
  <si>
    <t>Software</t>
  </si>
  <si>
    <t>461-10-007</t>
  </si>
  <si>
    <t>Sonstige Anlagen</t>
  </si>
  <si>
    <t>461-10-008</t>
  </si>
  <si>
    <t>Bilanz PZB Anlage im Bau bis 01.01.2028</t>
  </si>
  <si>
    <t>461-10-009</t>
  </si>
  <si>
    <t>Mobiles Sicherheitskommunikationssystem (MSK)</t>
  </si>
  <si>
    <t>461-10-010</t>
  </si>
  <si>
    <t>Anlageklasse 211* Mobilien VV</t>
  </si>
  <si>
    <t>Mobilien VV</t>
  </si>
  <si>
    <t>461-10-011</t>
  </si>
  <si>
    <t>Anlageklasse 212* Fahrzeuge VV</t>
  </si>
  <si>
    <t>Fahrzeuge VV</t>
  </si>
  <si>
    <t>461-10-012</t>
  </si>
  <si>
    <t>Anlageklasse 213* Maschinen und Apparate VV</t>
  </si>
  <si>
    <t>Maschinen und Apparate VV</t>
  </si>
  <si>
    <t>461-10-013</t>
  </si>
  <si>
    <t>Anlageklasse 214* Übrige Sachanlagen verm. VV</t>
  </si>
  <si>
    <t>Übrige Sachanlagen verm. VV</t>
  </si>
  <si>
    <t>461-10-014</t>
  </si>
  <si>
    <t>Anlageklasse 215* Informatik VV</t>
  </si>
  <si>
    <t>Informatik VV</t>
  </si>
  <si>
    <t>461-10-015</t>
  </si>
  <si>
    <t>Anlageklasse 222*  Tiefbauten VV  Projekt MSK</t>
  </si>
  <si>
    <t>Tiefbauten VV</t>
  </si>
  <si>
    <t>461-10-016</t>
  </si>
  <si>
    <t>Anlageklasse 303* Immaterielle Anl. VV</t>
  </si>
  <si>
    <t>Immaterielle Anl. VV</t>
  </si>
  <si>
    <t>461-10-017</t>
  </si>
  <si>
    <t>Anlageklasse 315* Anlagen im Bau VV</t>
  </si>
  <si>
    <t>Anlagen im Bau VV</t>
  </si>
  <si>
    <t>461-10-018</t>
  </si>
  <si>
    <t>Anlageklasse 211*  Mobilien VV  Projekt PZB</t>
  </si>
  <si>
    <t>Finanzdirektion</t>
  </si>
  <si>
    <t>Finanzverwaltung</t>
  </si>
  <si>
    <t>47-10-001</t>
  </si>
  <si>
    <t>ERP (Etappe 1)</t>
  </si>
  <si>
    <t>47-10-003</t>
  </si>
  <si>
    <t>ERP (Etappe 2)</t>
  </si>
  <si>
    <t>47-10-004</t>
  </si>
  <si>
    <t>Projekt ERP (Etappe 3)</t>
  </si>
  <si>
    <t>47-10-005</t>
  </si>
  <si>
    <t>ERP (Etappe 3)</t>
  </si>
  <si>
    <t>47-10-006</t>
  </si>
  <si>
    <t>Ausbau SAP / Ablösung BPC durch SAC</t>
  </si>
  <si>
    <t>47-10-007</t>
  </si>
  <si>
    <t>Time</t>
  </si>
  <si>
    <t>Steuerverwaltung</t>
  </si>
  <si>
    <t>47-20-008</t>
  </si>
  <si>
    <t>Ablösung Basissysteme und NESKO-Applikationen (Lifecycles)</t>
  </si>
  <si>
    <t>Bildungs- und Kulturdirektion</t>
  </si>
  <si>
    <t>Amt für Kindergarten, Volksschule, Beratung</t>
  </si>
  <si>
    <t>48-10-001</t>
  </si>
  <si>
    <t>Substanzerhalt / Ersatz</t>
  </si>
  <si>
    <t>MBA Sekundarstufe II</t>
  </si>
  <si>
    <t>48-13-001</t>
  </si>
  <si>
    <t>Ersatzbeschaffungen Mobiliar (GYM/BFS)</t>
  </si>
  <si>
    <t>48-13-002</t>
  </si>
  <si>
    <t>Ersatzbeschaffungen Schulinformatik (GYM/BFS)</t>
  </si>
  <si>
    <t>48-13-004</t>
  </si>
  <si>
    <t>Einrichtungen aufgrund Gesamtsanierungen Schulgebäude BFS</t>
  </si>
  <si>
    <t>48-13-007</t>
  </si>
  <si>
    <t>Umzug und Erstausstattung CEFF Artisanat in Biel</t>
  </si>
  <si>
    <t>48-13-008</t>
  </si>
  <si>
    <t>BBZ Biel Gesamtsanierung</t>
  </si>
  <si>
    <t>48-13-009</t>
  </si>
  <si>
    <t>BFSL Westr. 24 Sanierung und Erweiterung</t>
  </si>
  <si>
    <t>48-13-010</t>
  </si>
  <si>
    <t>Einrichtungen aufgrund Gesamtsanierungen Schulgebäude GYM</t>
  </si>
  <si>
    <t>48-13-011</t>
  </si>
  <si>
    <t>GIBB Teilumzug und Ausstattungen</t>
  </si>
  <si>
    <t>Amt für Kultur</t>
  </si>
  <si>
    <t>48-70-001</t>
  </si>
  <si>
    <t>Kantonale Kunstsammlung</t>
  </si>
  <si>
    <t>48-70-002</t>
  </si>
  <si>
    <t>Archäologischer Dienst: Mobilien / Maschinen / Fahrzeuge</t>
  </si>
  <si>
    <t>48-70-003</t>
  </si>
  <si>
    <t>Bernisches Historisches Museum</t>
  </si>
  <si>
    <t>Die Drittfinanzierung entspricht dem geschätzen Lotteriefondsbeitrag.</t>
  </si>
  <si>
    <t>48-70-004</t>
  </si>
  <si>
    <t>Kunstmuseum Bern</t>
  </si>
  <si>
    <t>48-70-005</t>
  </si>
  <si>
    <t>Zentrum Paul Klee</t>
  </si>
  <si>
    <t>48-70-006</t>
  </si>
  <si>
    <t>Freilichtmuseum Ballenberg</t>
  </si>
  <si>
    <t>Im Vorjahr konnte nicht die volle Summe in die IR eingestellt werden (Priorisierung), nun wird der fehlende Betrag beantragt. Siehe dazu die Planungserklärung 1.12 zur Haushaltsdebatte 2024</t>
  </si>
  <si>
    <t>48-70-007</t>
  </si>
  <si>
    <t>Bühnen Bern</t>
  </si>
  <si>
    <t>Amt für zentrale Dienste</t>
  </si>
  <si>
    <t>48-90-001</t>
  </si>
  <si>
    <t>Bau- und Verkehrsdirektion</t>
  </si>
  <si>
    <t>Generalsekretariat BVD</t>
  </si>
  <si>
    <t>490-30-139</t>
  </si>
  <si>
    <t>Informatikprojekte der Direktion</t>
  </si>
  <si>
    <t>Amt für Wasser und Abfall</t>
  </si>
  <si>
    <t>490-40-141</t>
  </si>
  <si>
    <t>Sanierung Kanäle Juragewässerkorrektion, inkl. Brücken</t>
  </si>
  <si>
    <t xml:space="preserve"> u. a. Instandstellung Kanalsystem (Wassebau),  Schwemmholzrechen an Zuflüssen</t>
  </si>
  <si>
    <t>490-40-143</t>
  </si>
  <si>
    <t>Revitalisierungen Uferparkanlage Brüggmoos</t>
  </si>
  <si>
    <t xml:space="preserve"> 2027-2029: Revitalisierung NBK-Brüggmoos, Drittfinanzierung Renaturieungsfonds und Bund sind noch offen, jedoch möglich</t>
  </si>
  <si>
    <t>490-40-144</t>
  </si>
  <si>
    <t>Regulieranlagen + Steuerungen</t>
  </si>
  <si>
    <t>490-40-145</t>
  </si>
  <si>
    <t>Ersatz Geräte,Apparate,Messinstrumente,Maschinen/FZ</t>
  </si>
  <si>
    <t>490-40-146</t>
  </si>
  <si>
    <t>Investitionsbeiträge aus Wasser- und Abwasserfonds</t>
  </si>
  <si>
    <t>Amt für öff. Verkehr und -koordination</t>
  </si>
  <si>
    <t>490-20-1</t>
  </si>
  <si>
    <t>Bern, Entflechtung Wylerfeld</t>
  </si>
  <si>
    <t>490-20-10</t>
  </si>
  <si>
    <t>Bern, Sanierung Gleisanlagen Fischermätteli</t>
  </si>
  <si>
    <t>Die Sanierung des Tramastes ist aktuell offen. Der Grosse Rat wird voraussichtlich im März 2026 über die Betriebsart befinden.</t>
  </si>
  <si>
    <t>490-20-11</t>
  </si>
  <si>
    <t>Ortsverkehr und weitere Projekte (rund 30 Geschäfte)</t>
  </si>
  <si>
    <t>490-20-12</t>
  </si>
  <si>
    <t>Darlehensrückzahlungen (netto Kanton)</t>
  </si>
  <si>
    <t>Darlehensrückzahlungen in den kommenden Jahren sind aufgrund verschiedener als rückzahlbare Darlehen geleisteter Investitionsbeiträge höher als gemäss letzter Planung.</t>
  </si>
  <si>
    <t>490-20-13</t>
  </si>
  <si>
    <t>Bern, Zweite Tramachse West Stadt Bern</t>
  </si>
  <si>
    <t>490-20-14</t>
  </si>
  <si>
    <t>Mürren, Erneuerung Adhäsionsbahn Grütschalp - Mürren</t>
  </si>
  <si>
    <t>490-20-15</t>
  </si>
  <si>
    <t>Bern, ZBB (Publikumsanlagen SBB)</t>
  </si>
  <si>
    <t>Die Kostenschätzungen werden erst mit zunehmendem Baufortschritt präziser. Ein Teil der höheren Endkostenprognose ist mit der Neubeurteilung der Risiken zu begründen.</t>
  </si>
  <si>
    <t>490-20-17</t>
  </si>
  <si>
    <t>Bern, Gleisersatz Seftigenstrasse (Monbijoustrasse-Sandrain)</t>
  </si>
  <si>
    <t>490-20-2</t>
  </si>
  <si>
    <t>Köniz, Tramverlängerung nach Kleinwabern</t>
  </si>
  <si>
    <t>490-20-20</t>
  </si>
  <si>
    <t>Mürren, Neubau Luftseilbahn Stechelberg – Mürren</t>
  </si>
  <si>
    <t>490-20-3</t>
  </si>
  <si>
    <t>Bern, RBS neuer Tiefbahnhof</t>
  </si>
  <si>
    <t>Aktualisierung Endkostenprognose unter Berücksichtigung der aufgelaufenen Teuerung und Aktualisierung der notwendigen Zahlungstranchen in den kommenden Jahren.</t>
  </si>
  <si>
    <t>490-20-4</t>
  </si>
  <si>
    <t>Bern, Zugang Bubenberg Bahnhof Bern</t>
  </si>
  <si>
    <t>Die Kostenschätzungen werden erst mit zunehmendem Baufortschritt präziser. Die höhere Endkostenprognose ist auch aufgrund der Neubeurteilung der Risiken entstanden.</t>
  </si>
  <si>
    <t>490-20-5</t>
  </si>
  <si>
    <t>Ostermundigen, Tram Bern - Ostermundigen</t>
  </si>
  <si>
    <t>490-20-7</t>
  </si>
  <si>
    <t>Bern, Depoterweiterung Bolligenstrasse</t>
  </si>
  <si>
    <t>490-20-9</t>
  </si>
  <si>
    <t>Bern, Sanierung Gleisanlagen Breitenrain inkl. Viktoriaplatz</t>
  </si>
  <si>
    <t>Tiefbauamt</t>
  </si>
  <si>
    <t>496-117</t>
  </si>
  <si>
    <t>HWS-Projekte entlang der Aare (Sammelobjekt)</t>
  </si>
  <si>
    <t>Korrektur, da die Gemeindebeiträge an die Hochwasserschutz Projekten entlang der Aare bisher in der Planung nicht abgezogen wurden.</t>
  </si>
  <si>
    <t>496-118</t>
  </si>
  <si>
    <t>Sammelvorhaben Neu- und Ausbau KS</t>
  </si>
  <si>
    <t>Höhere Ausgaben für vom Bund subventionierte Projekte in den Agglomerationen und Umgestaltung von Bushaltestellen. Abbau der Bugwelle, die sich aufgebaut hatte.</t>
  </si>
  <si>
    <t>496-123</t>
  </si>
  <si>
    <t>Sammelvorhaben Substanzerhaltung KS</t>
  </si>
  <si>
    <t>Mit der rollenden «Priorisierung Investitionen Tiefbau» wird sichergestellt, dass der Plafond für die Investitionen in den Tiefbau eingehalten wird.</t>
  </si>
  <si>
    <t>496-124</t>
  </si>
  <si>
    <t>Globalbeitrag Bund an CH-Hauptstrassen/PV Lärm</t>
  </si>
  <si>
    <t>Zunehmend werden lärmarme Beläge eingebaut, was höhere Bundesbeiträge auslöst.</t>
  </si>
  <si>
    <t>496-125</t>
  </si>
  <si>
    <t>Ersatzbeschaffungen für Strassenunterhalt</t>
  </si>
  <si>
    <t>496-128</t>
  </si>
  <si>
    <t>See- und Flussuferfonds</t>
  </si>
  <si>
    <t>496-129</t>
  </si>
  <si>
    <t>Beiträge an Hochwasserschutzprojekt, im Bau</t>
  </si>
  <si>
    <t>Ausgabenneutral, da Verschiebung innerhalb 129 und 130 (Bau, Planung)</t>
  </si>
  <si>
    <t>496-130</t>
  </si>
  <si>
    <t>Beiträge an Hochwasserschutzprojekt, in Planung</t>
  </si>
  <si>
    <t>496-410.01014</t>
  </si>
  <si>
    <t>Wilderswil, Umfahrung</t>
  </si>
  <si>
    <t>496-410.02077</t>
  </si>
  <si>
    <t>Frutigen, Sanierung Ortsdurchfahrt</t>
  </si>
  <si>
    <t>496-410.10149</t>
  </si>
  <si>
    <t>Wilderswil, Korrektion Strasse Chrummeney-Zweilütschinen</t>
  </si>
  <si>
    <t>496-410.10403</t>
  </si>
  <si>
    <t>Lauterbrunnen, Ausbau Ortsdurchfahrt EWL-Hotel Staubbach</t>
  </si>
  <si>
    <t>496-410.10412</t>
  </si>
  <si>
    <t>Brienz, Erneuerung + Sanierung Ortsdurchfahrt</t>
  </si>
  <si>
    <t>496-410.10459</t>
  </si>
  <si>
    <t>Reichenbach, Erneuerung Bütschi - Stinkhaltiwald</t>
  </si>
  <si>
    <t>496-410.10491</t>
  </si>
  <si>
    <t>Zweisimmen, Erneuerung Saanenmöserstrasse 2. Priorität</t>
  </si>
  <si>
    <t>496-410.10507</t>
  </si>
  <si>
    <t>Schattenhalb, Neubau Radstreifen Chirchet</t>
  </si>
  <si>
    <t>496-410.20061</t>
  </si>
  <si>
    <t>Saanen, Sanierung Ortsdurchfahrt Schönried</t>
  </si>
  <si>
    <t>Das Projekt wurde aufgrund des Widerstandes der Gemeinde Schönried sistiert.</t>
  </si>
  <si>
    <t>496-410.20142</t>
  </si>
  <si>
    <t>Beatenberg, Instandsetzung Brücke Sundgraben</t>
  </si>
  <si>
    <t>496-410.20155</t>
  </si>
  <si>
    <t>Lütschental, Ersatzneubau Zaunbrücke u. Strassenausbau</t>
  </si>
  <si>
    <t>496-410.20174</t>
  </si>
  <si>
    <t>Meiringen, Erneuerung Lässli - Niwfuren</t>
  </si>
  <si>
    <t>496-410.20176</t>
  </si>
  <si>
    <t>Thun, Erneuerung Gwattstrasse</t>
  </si>
  <si>
    <t>496-410.20257</t>
  </si>
  <si>
    <t>Meiringen, Ersatz Balmbrücke</t>
  </si>
  <si>
    <t>496-410.20300</t>
  </si>
  <si>
    <t>Steffisburg Ersatz Zulgbrücke</t>
  </si>
  <si>
    <t>496-410.20301</t>
  </si>
  <si>
    <t>Hasliberg, Ersatz Alpbachbrücke</t>
  </si>
  <si>
    <t>496-410.20337</t>
  </si>
  <si>
    <t>Därligen, Neubau Radweg Därligen - Interlaken</t>
  </si>
  <si>
    <t>496-410.20338</t>
  </si>
  <si>
    <t>Leissigen - Därligen, Neubau Radweg</t>
  </si>
  <si>
    <t>496-410.20379</t>
  </si>
  <si>
    <t>Unterseen, Ersatz Lombachbrücke</t>
  </si>
  <si>
    <t>496-410.20387</t>
  </si>
  <si>
    <t>Frutigen, Erneuerung Rote Bleike-Sackgrabenbrücke</t>
  </si>
  <si>
    <t>496-410.20514</t>
  </si>
  <si>
    <t>Ringgenberg-Oberried, Neubau Velomassnahmen</t>
  </si>
  <si>
    <t>496-410.20589</t>
  </si>
  <si>
    <t>Guttannen, Sicherung Lawinengalerie Spreitgraben</t>
  </si>
  <si>
    <t>Ohne entsprechende Massnahmen können innerhalb weniger Jahre durch Murgänge im Bereich des Spreitgrabens die Kantonsstrasse Nr. 6 (Grimselpassstrasse) und die Lawinenschutzgalerie zerstört werden.</t>
  </si>
  <si>
    <t>496-410.20600</t>
  </si>
  <si>
    <t>Guttannen, Strassenverlegung Rotlouwi</t>
  </si>
  <si>
    <t>496-410.20624</t>
  </si>
  <si>
    <t>Ringgenberg, Instandsetzung Lehnenbrücke Sagistutz</t>
  </si>
  <si>
    <t>Das Projekt wird auf der Grundlage der aktualisierten Kostenschätzung aus dem Sammelposten entfernt und als Einzelprojekt verwaltet.</t>
  </si>
  <si>
    <t>496-410.20631</t>
  </si>
  <si>
    <t>Guttannen, Verlängerung Lawinengalerie Spreitgraben</t>
  </si>
  <si>
    <t>496-420.02030</t>
  </si>
  <si>
    <t>Ostermundigen, Neubau Überführung Bolligenstrasse Nord</t>
  </si>
  <si>
    <t>496-420.07073</t>
  </si>
  <si>
    <t>Münsingen, Ortsdurchfahrt</t>
  </si>
  <si>
    <t>496-420.07087</t>
  </si>
  <si>
    <t>Muri, Korrektion Thunstrasse</t>
  </si>
  <si>
    <t>496-420.10261</t>
  </si>
  <si>
    <t>Laupen, Verkehrssanierung</t>
  </si>
  <si>
    <t>496-420.10434</t>
  </si>
  <si>
    <t>Deisswil, Sanierung Bernstrasse</t>
  </si>
  <si>
    <t>496-420.10461</t>
  </si>
  <si>
    <t>Rubigen, Korrektion Belpstrasse</t>
  </si>
  <si>
    <t>496-420.20019</t>
  </si>
  <si>
    <t>Wabern, Sanierung Seftigenstrasse</t>
  </si>
  <si>
    <t>496-420.2009</t>
  </si>
  <si>
    <t>Bern, Neubau Radstreifen Seftigenstrasse</t>
  </si>
  <si>
    <t>496-420.20095</t>
  </si>
  <si>
    <t>Oberwangen, Sanierung Freiburgstrasse</t>
  </si>
  <si>
    <t>496-420.20105</t>
  </si>
  <si>
    <t>Schattenhalb, Hochwasserschutz Hasliaare</t>
  </si>
  <si>
    <t>496-420.20151</t>
  </si>
  <si>
    <t>Uettligen, Sanierung innerorts</t>
  </si>
  <si>
    <t>496-420.20234</t>
  </si>
  <si>
    <t>Kehrsatz, Verlegung Zimmerwaldstrasse</t>
  </si>
  <si>
    <t>496-420.20272</t>
  </si>
  <si>
    <t>Seftigen, Verlegung Thunstrasse Ost</t>
  </si>
  <si>
    <t>496-420.20343</t>
  </si>
  <si>
    <t>Kirchlindach, Velosicherheit Halenbrücke</t>
  </si>
  <si>
    <t>Auf der Grundlage der verringerten aktualisierten Kostenschätzung wird das Projekt nicht mehr als Einzelprojekt, sondern in dem Sammelposition verwaltet.</t>
  </si>
  <si>
    <t>496-430.02615</t>
  </si>
  <si>
    <t>Tramelan, Correction front. JU - Les Reussilles</t>
  </si>
  <si>
    <t>496-430.03035</t>
  </si>
  <si>
    <t>Biel, Gehweg Reuchenettestrasse</t>
  </si>
  <si>
    <t>496-430.10564</t>
  </si>
  <si>
    <t>Münchenbuchsee, Zentrumsbereich bei Bärenkreuzung</t>
  </si>
  <si>
    <t>496-430.10588</t>
  </si>
  <si>
    <t>Münchenbuchsee, Sanierung Fahrbahn Zürich-/Bernstrasse</t>
  </si>
  <si>
    <t>496-430.10645</t>
  </si>
  <si>
    <t>Hermigen - Bellmund, Radverbindung</t>
  </si>
  <si>
    <t>496-430.20210</t>
  </si>
  <si>
    <t>Münchenbuchsee, Damm Obermoos</t>
  </si>
  <si>
    <t>496-430.20403</t>
  </si>
  <si>
    <t>Biel - Lyss, Velovorrangroute</t>
  </si>
  <si>
    <t>496-430.20508</t>
  </si>
  <si>
    <t>Valbirse, Sporvilier, Brückeninstandstzg: Sorvilier-Bévilard</t>
  </si>
  <si>
    <t>496-430.20561</t>
  </si>
  <si>
    <t>Pieterlen, Instandsetzung Brücke über SBB</t>
  </si>
  <si>
    <t>496-430.20773</t>
  </si>
  <si>
    <t>Brügg, Neubau Rad- /Gehweg über Brücke T6</t>
  </si>
  <si>
    <t>496-440.01007</t>
  </si>
  <si>
    <t>Aarwangen, Verkehrssanierung Aarwangen - Langenthal</t>
  </si>
  <si>
    <t>ISF-finanzierte Projekte</t>
  </si>
  <si>
    <t>496-440.10252</t>
  </si>
  <si>
    <t>Trubschachen, Sanierung Ortsdurchfahrt</t>
  </si>
  <si>
    <t>496-440.10273</t>
  </si>
  <si>
    <t>Burgdorf, Verkehrssanierung Burgdorf-Oberburg-Hasle</t>
  </si>
  <si>
    <t>496-440.10339</t>
  </si>
  <si>
    <t>Eggiwil, Sanierung Gärbi - Zihlmatt</t>
  </si>
  <si>
    <t>496-440.10379</t>
  </si>
  <si>
    <t>Niederbipp, Umgestaltung Ortsdurchfahrt</t>
  </si>
  <si>
    <t>496-440.10431</t>
  </si>
  <si>
    <t>Lotzwil, Sanierung Ortsdurchfahrt</t>
  </si>
  <si>
    <t>496-440.10434</t>
  </si>
  <si>
    <t>Utzenstorf - Koppigen, Neubau Radweg</t>
  </si>
  <si>
    <t>496-440.20039</t>
  </si>
  <si>
    <t>Thörigen - Bleienbach, Verbreiterung Fahrbahn</t>
  </si>
  <si>
    <t>496-440.20052</t>
  </si>
  <si>
    <t>Niederbipp - Schürhof, Neubau Radweg</t>
  </si>
  <si>
    <t>496-440.20091</t>
  </si>
  <si>
    <t>Lyssach, Verkehrssanierung Lyssachschachen</t>
  </si>
  <si>
    <t>496-440.20094</t>
  </si>
  <si>
    <t>Oberburg-Hasle, Neubau Radweg</t>
  </si>
  <si>
    <t>496-440.20116</t>
  </si>
  <si>
    <t>Langenthal, Sanierung Ringstrasse</t>
  </si>
  <si>
    <t>496-440.20118</t>
  </si>
  <si>
    <t>Langenthal, Verkehrsmanagement Dreilinden</t>
  </si>
  <si>
    <t>496-440.20164</t>
  </si>
  <si>
    <t>Zollbrück, Sanierung Ortsdurchfahrt</t>
  </si>
  <si>
    <t>496-450.10214</t>
  </si>
  <si>
    <t>Verkehrsmanagement Köniz - Bern Südwest</t>
  </si>
  <si>
    <t>Bei den Verkehrsmanagement-Projekten steht die Entlastung der Ortszentren vom Stau im Fokus.</t>
  </si>
  <si>
    <t>496-450.10216</t>
  </si>
  <si>
    <t>Verkehrsmanagement Wabern Bern-Süd</t>
  </si>
  <si>
    <t>496-450.10258</t>
  </si>
  <si>
    <t>Verkehrsmanagement Region Thun</t>
  </si>
  <si>
    <t>496-450.10259</t>
  </si>
  <si>
    <t>Verkehrsmanagement Region Biel</t>
  </si>
  <si>
    <t>Amt für Grundstücke und Gebäude</t>
  </si>
  <si>
    <t>498-13.0435</t>
  </si>
  <si>
    <t>Bern,SFGB,Schänzlihalde 31,Gesamtsani.</t>
  </si>
  <si>
    <t>498-13.0437</t>
  </si>
  <si>
    <t>JVS: Hindelbank,JVA,Gesamterneuerung</t>
  </si>
  <si>
    <t>498-13.0440</t>
  </si>
  <si>
    <t>JVS: Bern,RG,Sanierung</t>
  </si>
  <si>
    <t>498-13.0447</t>
  </si>
  <si>
    <t>Bern,Uni-PH,vonRoll,2.Etappe</t>
  </si>
  <si>
    <t>498-13.0448</t>
  </si>
  <si>
    <t>Biel,Schulanlage Linde,Instandsetzung</t>
  </si>
  <si>
    <t>Die definierten Nutzeranforderungen, die energetischen Anforderungen (Minergie ECO, Fotovoltaik), sowie die Teuerung erhöhten den Gesamtbetrag.</t>
  </si>
  <si>
    <t>498-13.0452</t>
  </si>
  <si>
    <t>Biel,BBZ,Wasenstr. 1-11,Gesamtsanierung</t>
  </si>
  <si>
    <t>498-13.0454</t>
  </si>
  <si>
    <t>Interlaken,Gym,Neubau Dreifachturnhalle</t>
  </si>
  <si>
    <t>498-13.0455</t>
  </si>
  <si>
    <t>Biel,BFH,Campus,Neubau</t>
  </si>
  <si>
    <t>498-13.0457</t>
  </si>
  <si>
    <t>Langenthal,Gymo,Weststr.,Umbau+Sanierung</t>
  </si>
  <si>
    <t>498-13.0498</t>
  </si>
  <si>
    <t>JVS: St.Johannsen,Massnahmenplanung</t>
  </si>
  <si>
    <t>498-13.0511</t>
  </si>
  <si>
    <t>Münchenbuchsee,Gym.Hofwil,Erweiterung</t>
  </si>
  <si>
    <t>498-134</t>
  </si>
  <si>
    <t>Investitionsvorhaben/Instandsetzungen zwischen 0-5 Mio. GK</t>
  </si>
  <si>
    <t>498-135</t>
  </si>
  <si>
    <t>JUP (als Pauschale berücksichtigt)</t>
  </si>
  <si>
    <t>Gesamtkosten basieren auf den durchschittlichen Investitionen von jährlich rund CHF 70 Mio. für den baulichen Unterhalt. Ausgewiesen ist der Zeitraum 2025-2035.</t>
  </si>
  <si>
    <t>498-136</t>
  </si>
  <si>
    <t>Aktivierung Baurechte</t>
  </si>
  <si>
    <t>Die Position bildet nur noch die in Zukunft kommenden Aktivierungen von Baurechten ab. Die erfolgten Aktivierungen sind in den Gesamtkosten nicht mehr enthalten.</t>
  </si>
  <si>
    <t>498-14.0274</t>
  </si>
  <si>
    <t>Koppigen,GSO,Bern-Zürichstr. 14,div. IS</t>
  </si>
  <si>
    <t>498-14.0287</t>
  </si>
  <si>
    <t>Bern,Uni,Tierspital,L122,San.+Erweit.</t>
  </si>
  <si>
    <t>498-14.0289</t>
  </si>
  <si>
    <t>Bern,Uni,BoGa IPW,Altenbergrain 21N</t>
  </si>
  <si>
    <t>498-14.0299</t>
  </si>
  <si>
    <t>Bolligen,BEO,Ersatzfläche</t>
  </si>
  <si>
    <t>498-14.0307</t>
  </si>
  <si>
    <t>Bern,Amthaus,Hodlerstrasse 7</t>
  </si>
  <si>
    <t>Baulich abgeschlossen und im GKIP-Horizont nicht mehr relevant.</t>
  </si>
  <si>
    <t>498-14.0309</t>
  </si>
  <si>
    <t>Bern,BSM,Guisankaserne,Instands.</t>
  </si>
  <si>
    <t>498-14.0313</t>
  </si>
  <si>
    <t>Witzwil,Anstalten,WH Eschenhof,Instand</t>
  </si>
  <si>
    <t>498-14.0457</t>
  </si>
  <si>
    <t>Bern,Uni,Hochschulstr.4,Instandsetzung</t>
  </si>
  <si>
    <t>498-14.0460</t>
  </si>
  <si>
    <t>Bern,BFH,WGS/HKB,Standortkonzentration</t>
  </si>
  <si>
    <t>Die Gesamtkosten zu Lasten des Kantons Bern verringern sich, da mit höheren Bundessubventionen als bisher angenommen gerechnet werden kann.</t>
  </si>
  <si>
    <t>498-14.0472</t>
  </si>
  <si>
    <t>Bern,GIBB,Campus Lorraine,Instandsetz.</t>
  </si>
  <si>
    <t>498-14.0478</t>
  </si>
  <si>
    <t>Bern,Gym.Kirchenfeld,Instandsetzung</t>
  </si>
  <si>
    <t>498-14.0479</t>
  </si>
  <si>
    <t>Köniz,Gym.Lerbermatt,Instandsetzung</t>
  </si>
  <si>
    <t>498-14.0480</t>
  </si>
  <si>
    <t>Biel,Seevorstadt 49/49A,Instandsetzung</t>
  </si>
  <si>
    <t>498-14.0544</t>
  </si>
  <si>
    <t>Niederwangen,PZB,Neubau Juch-Hallmatt</t>
  </si>
  <si>
    <t>498-15.0503</t>
  </si>
  <si>
    <t>Witzwil,Anstalten,Lindenhof,Instands.</t>
  </si>
  <si>
    <t>498-16.0028</t>
  </si>
  <si>
    <t>Bern,Uni,Unitobler,L49,Oblicht/Dach</t>
  </si>
  <si>
    <t>Aktuell soll die Ausführung im Rahmen des Jahresunterhalts stattfinden.  </t>
  </si>
  <si>
    <t>498-16.0225</t>
  </si>
  <si>
    <t>Bern,Uni,1. Etappe Uni Muesmatt</t>
  </si>
  <si>
    <t>498-16.0226</t>
  </si>
  <si>
    <t>Bern,Uni,2. Etappe Uni Muesmatt</t>
  </si>
  <si>
    <t>498-16.0227</t>
  </si>
  <si>
    <t>Bern,Uni,Insel,BB07,med.Forschung</t>
  </si>
  <si>
    <t>498-16.0237</t>
  </si>
  <si>
    <t>Bern,BSM,Kaserne,Papiermühlestr.13,Vers.</t>
  </si>
  <si>
    <t>498-16.0249</t>
  </si>
  <si>
    <t>Langenthal,BFSL,Weststr.,Sanierung+Erw.</t>
  </si>
  <si>
    <t>498-16.0628</t>
  </si>
  <si>
    <t>Köniz,ZSH Landorf,Landorfstrasse 94</t>
  </si>
  <si>
    <t>498-16.0636</t>
  </si>
  <si>
    <t>Ittigen,Polizeischule,Sanierung</t>
  </si>
  <si>
    <t>498-17.0504</t>
  </si>
  <si>
    <t>JVS: Thun,RG,Sanierung</t>
  </si>
  <si>
    <t>498-17.0552</t>
  </si>
  <si>
    <t>Burgdorf,BFH,TecLab,Jlcoweg 1</t>
  </si>
  <si>
    <t>498-18.0163</t>
  </si>
  <si>
    <t>Thun,Gym,Instands. Altbau+Neubau Erw.</t>
  </si>
  <si>
    <t>498-18.0164</t>
  </si>
  <si>
    <t>Thun,Gymnasium,Neubau Turnhalle</t>
  </si>
  <si>
    <t>498-18.0254</t>
  </si>
  <si>
    <t>Bern,Uni,Insel,BB03,Ausbildung Medizin</t>
  </si>
  <si>
    <t>498-18.0256</t>
  </si>
  <si>
    <t>Bern,Uni,Insel,Forschung (Path.)</t>
  </si>
  <si>
    <t>498-18.0259</t>
  </si>
  <si>
    <t>Bern,Uni Anat.,Ba2+Bü26,Instand.+Umbau</t>
  </si>
  <si>
    <t>498-18.0260</t>
  </si>
  <si>
    <t>Bern,Uni Biologie,Baltzer. 4,Instands.</t>
  </si>
  <si>
    <t>498-18.0266</t>
  </si>
  <si>
    <t>Bern,Uni Engehalde,Entw.+Unterhalt</t>
  </si>
  <si>
    <t>498-18.0269</t>
  </si>
  <si>
    <t>Witzwil,JVA,Lindenhof 25-25a,Adminhaft</t>
  </si>
  <si>
    <t>498-18.0273</t>
  </si>
  <si>
    <t>JVS: Witzwil,JVA,div. Instandsetzungen</t>
  </si>
  <si>
    <t>498-18.0321</t>
  </si>
  <si>
    <t>Bern,Gym,Bremgartenstr.131,San.+Neubau</t>
  </si>
  <si>
    <t>Aufgelaufene Teuerung, notwendige Provisorien während Bauphase der Turnhallen, erhöhte Anforderungen an naturwissenschaftliche Labore, neue Vorgaben zur Gebäudesicherheit.</t>
  </si>
  <si>
    <t>498-18.0345</t>
  </si>
  <si>
    <t>Bern,HKB,Fellerstr.11,Überbrückungsmass.</t>
  </si>
  <si>
    <t>498-18.0467</t>
  </si>
  <si>
    <t>Biel,Spitalstr.20,Gesamtsanierung,Erw.</t>
  </si>
  <si>
    <t>498-18.0470</t>
  </si>
  <si>
    <t>Biel,GS,Solothurnstrasse,Sanierung</t>
  </si>
  <si>
    <t>498-18.0471</t>
  </si>
  <si>
    <t>Bern,Gym,Lindenauweg 1,Sanier. Turnhalle</t>
  </si>
  <si>
    <t>498-18.0472</t>
  </si>
  <si>
    <t>Vauffelin,BFH,Route Princip.127,Div. IS</t>
  </si>
  <si>
    <t>498-18.0474</t>
  </si>
  <si>
    <t>Biel,BFH,Quellgasse 10/12/21,San.+Umb.</t>
  </si>
  <si>
    <t>Im Laufe der Projektbearbeitung zeigte sich, dass im Zuge der Instandsetzung und des Umbaus weitere Massnahmen notwendig sind, etwa in den Bereichen Schadstoffsanierung, Erdbebenertüchtigung und im energetischen Sektor.</t>
  </si>
  <si>
    <t>498-18.0475</t>
  </si>
  <si>
    <t>Biel,GS,Erweit. Solothurnstr.102-108</t>
  </si>
  <si>
    <t>498-19.0298</t>
  </si>
  <si>
    <t>JVS: Thorberg,JVA,Gesamtsanierung</t>
  </si>
  <si>
    <t>498-19.0299</t>
  </si>
  <si>
    <t>Witzwil, Neubau RG+JVA</t>
  </si>
  <si>
    <t>498-19.0549</t>
  </si>
  <si>
    <t>Bern,Murtenstr.46 (Lobhaus),Inst.setz.</t>
  </si>
  <si>
    <t>498-19.0555</t>
  </si>
  <si>
    <t>Bern,Uni,Wechselstellung Tierspital</t>
  </si>
  <si>
    <t>498-19.0558</t>
  </si>
  <si>
    <t>Bern,Uni,Hochschulstr.4,IS Hörsäle+Cafe.</t>
  </si>
  <si>
    <t>498-20.0108</t>
  </si>
  <si>
    <t>Oberaargau,SVSA,Ersatzneubau VPZ</t>
  </si>
  <si>
    <t>498-20.0123</t>
  </si>
  <si>
    <t>Bern,Uni,Altenbergrain 21b,Laborersatz</t>
  </si>
  <si>
    <t>498-20.0155</t>
  </si>
  <si>
    <t>Ins,Inforama,Herrenhalde 80a,Sanierung</t>
  </si>
  <si>
    <t>498-20.0157</t>
  </si>
  <si>
    <t>Uetendorf,Werkhof TBA,Ersatzneubau</t>
  </si>
  <si>
    <t>498-20.0175</t>
  </si>
  <si>
    <t>Bern,Uni Salvisbergbau,Instandsetzung</t>
  </si>
  <si>
    <t>Ist neu integriert in das Projekt P24.0284.</t>
  </si>
  <si>
    <t>498-20.0207</t>
  </si>
  <si>
    <t>Bern,Uni,Bühlplatz 5,IS + Umbau</t>
  </si>
  <si>
    <t>498-20.0215</t>
  </si>
  <si>
    <t>Zollikofen,BFH,Länggasse,Einb.Labore</t>
  </si>
  <si>
    <t>498-20.0216</t>
  </si>
  <si>
    <t>Biel,Bildungsareale,Wechselst.Sanier.</t>
  </si>
  <si>
    <t>498-20.0236</t>
  </si>
  <si>
    <t>Bern,PH,Fabrikstr.2,Kauf Liegens.+ IS</t>
  </si>
  <si>
    <t>498-20.0238</t>
  </si>
  <si>
    <t>Krauchtal,JVA Thorberg,Vollzug nach Mass</t>
  </si>
  <si>
    <t>498-P21.0298</t>
  </si>
  <si>
    <t>Bern,Uni/PH,Aebimatte,Standortentwick.</t>
  </si>
  <si>
    <t>498-P21.0313</t>
  </si>
  <si>
    <t>Bern,UNI VETs,mittelfristige ISO</t>
  </si>
  <si>
    <t>498-P21.0398</t>
  </si>
  <si>
    <t>Bern,Umzug kant.Labor,Mieterausbau</t>
  </si>
  <si>
    <t>Läuft neu unter Projekt P23.0380.</t>
  </si>
  <si>
    <t>498-P21.0438</t>
  </si>
  <si>
    <t>Bern,KAPO,Hodlerstr.6+6a,Mieterausbau</t>
  </si>
  <si>
    <t>498-P21.0442</t>
  </si>
  <si>
    <t>Bern,KAPO,Bahnhofpl. 10,Mieterausbau</t>
  </si>
  <si>
    <t>Das Projekt war bisher Teil der Position 498-134. Die Umsetzung ist mit mehr Aufwand als bisher geschätzt verbunden, neu Einzelprojekt.</t>
  </si>
  <si>
    <t>498-P21.0446</t>
  </si>
  <si>
    <t>ABR,Tavannes,Kauf+San.Tav.Machines</t>
  </si>
  <si>
    <t>Mehrkosten für die notwendige statische Ertüchtigung des Gebäudes.</t>
  </si>
  <si>
    <t>498-P21.0453</t>
  </si>
  <si>
    <t>Bern,Uni,Friedbühlstr.51,Nachn.IFIK</t>
  </si>
  <si>
    <t>498-P21.0459</t>
  </si>
  <si>
    <t>Bern,Uni,Insel,Grundeigentum Kanton</t>
  </si>
  <si>
    <t>Abgeltung ausbezahlt, nicht mehr relevant.</t>
  </si>
  <si>
    <t>498-P22.0281</t>
  </si>
  <si>
    <t>Münchenbuchsee,Buechlimatt,Neubau SVSA</t>
  </si>
  <si>
    <t>498-P22.0339</t>
  </si>
  <si>
    <t>Liebefeld,Waldeggstr.51,Businesspark</t>
  </si>
  <si>
    <t>498-P22.0361</t>
  </si>
  <si>
    <t>Spiez,KAPO,Industriestr. 9,Mieterausbau</t>
  </si>
  <si>
    <t>498-P22.0365</t>
  </si>
  <si>
    <t>Unb.Standort,KAPO,Aus-Weiterbild.Infra</t>
  </si>
  <si>
    <t>498-P22.0386</t>
  </si>
  <si>
    <t>Worblaufen,WH,A.Tiefenaustr.11/13,IS</t>
  </si>
  <si>
    <t>498-P22.0398</t>
  </si>
  <si>
    <t>Lyss/Kappelen,Werkhof,Grenzstr.1&amp;ff,IS</t>
  </si>
  <si>
    <t>498-P22.0399</t>
  </si>
  <si>
    <t>Grünenmatt,WH,Pfaffenboden 1281h&amp;ff,IS</t>
  </si>
  <si>
    <t>498-P22.0400</t>
  </si>
  <si>
    <t>Bern,Uni,Murtenstr. 31,Umbau Zytologie</t>
  </si>
  <si>
    <t>498-P22.0401</t>
  </si>
  <si>
    <t>Bern,Uni,Freiestr.3,DCBP,Unterhalt</t>
  </si>
  <si>
    <t>498-P22.0402</t>
  </si>
  <si>
    <t>Bern,Uni,Sidlerstr.5,ExWi,Unterhalt</t>
  </si>
  <si>
    <t>498-P22.0405</t>
  </si>
  <si>
    <t>Bern,Uni,Freiburgstr.7 ZMK,Unterhalt</t>
  </si>
  <si>
    <t>498-P22.0408</t>
  </si>
  <si>
    <t>Loveresse,KAPO,Beau-Site 9,Provisorium</t>
  </si>
  <si>
    <t>Die Projektnummer P22.0408 entsprach der gruppierten ABR Projekte. Die Nummer wurde für das Einzelprojekt in Loveresse behalten, welches daher geringere Gesamtkosten aufweist.</t>
  </si>
  <si>
    <t>498-P22.0411</t>
  </si>
  <si>
    <t>ABR, Reconvilier, Neubau CJP</t>
  </si>
  <si>
    <t>Verzicht aufgrund GR-Entscheid zur Priorisierung in Wintersession 2024</t>
  </si>
  <si>
    <t>498-P22.0413</t>
  </si>
  <si>
    <t>Bern,BKD,Neuer Hauptstandort BKD</t>
  </si>
  <si>
    <t>498-P22.0416</t>
  </si>
  <si>
    <t>La Neuveville,ESC,R.d.Neuchatel 7,GIS</t>
  </si>
  <si>
    <t>498-P22.0418</t>
  </si>
  <si>
    <t>Stettlen,SfGB,Bernapark,Mieterausbau</t>
  </si>
  <si>
    <t>498-P22.0419</t>
  </si>
  <si>
    <t>ABR,Biel,CEFF,Salzhausstr.18,Umzug</t>
  </si>
  <si>
    <t>498-P23.0323</t>
  </si>
  <si>
    <t>Bern,TFB,Lorrainestr. 1a,Shedhalle</t>
  </si>
  <si>
    <t>498-P23.0334</t>
  </si>
  <si>
    <t>Kirchenthu.,WH,Bernstr.32a-d,Ers.Neub.</t>
  </si>
  <si>
    <t>498-P23.0336</t>
  </si>
  <si>
    <t>Schwarzenburg,WH,LW 10,Hauptstützp.</t>
  </si>
  <si>
    <t>498-P23.0337</t>
  </si>
  <si>
    <t>Diesse,WH,R.de Lamboing 34,Ers.stando.</t>
  </si>
  <si>
    <t>498-P23.0340</t>
  </si>
  <si>
    <t>Aarwangen,WH,Wynaustr.113,Ern.Admintr.</t>
  </si>
  <si>
    <t>498-P23.0354</t>
  </si>
  <si>
    <t>Münsingen,JH,Thunstr.,Ums. Nutzerstrat</t>
  </si>
  <si>
    <t>Umsetzung der Nutzerstrategie für das Jugendheim "Lory Münsingen". Gleichzeitig sollen an den betroffenen Gebäuden auch notwendige Unterhaltsmassnahmen realisiert werden.</t>
  </si>
  <si>
    <t>498-P23.0356</t>
  </si>
  <si>
    <t>Bern,WESUPRO,Standortkonzentration</t>
  </si>
  <si>
    <t>Die aktualisierte Kostenschätzung fällt wesentlich geringer aus, weswegen das Projekt in die gruppierte Position integriert wurde.</t>
  </si>
  <si>
    <t>498-P23.0358</t>
  </si>
  <si>
    <t>SID,AJV,Netzwerkausbau RG + JVA</t>
  </si>
  <si>
    <t>498-P23.0373</t>
  </si>
  <si>
    <t>Bern,KAPO,Neubau Polizeischule</t>
  </si>
  <si>
    <t>498-P23.0374</t>
  </si>
  <si>
    <t>Bern,Gym,Bremgartenstr.137,TH-Provis.</t>
  </si>
  <si>
    <t>Integriert in Gesamtsanierung, Projekt 18.0321.</t>
  </si>
  <si>
    <t>498-P23.0376</t>
  </si>
  <si>
    <t>Bern,GIBB,Lorrainestr.1,Instandsetzung</t>
  </si>
  <si>
    <t>Diverse Bauteile des Gebäudes erreichen das Lebensdauerende, daher wird eine grosszyklische Erneuerung oder die Erstellung eines Ersatzneubaus notwendig.</t>
  </si>
  <si>
    <t>498-P23.0377</t>
  </si>
  <si>
    <t>Bern,GIBB,Lorrainestr.3e,Instandsetz.</t>
  </si>
  <si>
    <t>498-P23.0380</t>
  </si>
  <si>
    <t>Stettlen,Kant.Labor,Bernapark,Mieterausb</t>
  </si>
  <si>
    <t>Ersetzt das Projekt P21.0398 aus der letztjährigen Planung. Die Gesamtkosten bleiben unverändert.</t>
  </si>
  <si>
    <t>498-P23.0383</t>
  </si>
  <si>
    <t>Bern,GIBB,Lorrainestr.3L,Sporthalle</t>
  </si>
  <si>
    <t>Es besteht in der Stadt Bern eine Knappheit an Sporthallen. Mit dem Sporthallenneubau kann der angespannten Situation entgegengewirkt werden.</t>
  </si>
  <si>
    <t>498-P23.0386</t>
  </si>
  <si>
    <t>Ins,JVA,Lindenhof,Ersatzneubauten</t>
  </si>
  <si>
    <t>498-P23.1000</t>
  </si>
  <si>
    <t>Diverse Stao,Inforama,Kernliegensch.</t>
  </si>
  <si>
    <t>Das Projekt hat neu die Nummer P24.0298.</t>
  </si>
  <si>
    <t>498-P23.1002</t>
  </si>
  <si>
    <t>Burgdorf,Gym,Instandsetzung</t>
  </si>
  <si>
    <t>Das Projekt hat neu die Nummer P24.0325.</t>
  </si>
  <si>
    <t>498-P24.0284</t>
  </si>
  <si>
    <t>Bern,Uni,Salvisbergbau,Instands.&amp;Umbau</t>
  </si>
  <si>
    <t>Ersetzt Projekt 20.0175, die Gesamtkosten bleiben unverändert.</t>
  </si>
  <si>
    <t>498-P24.0294</t>
  </si>
  <si>
    <t>Thun,IDM,Seefeld,Instandsetzung</t>
  </si>
  <si>
    <t>Ertüchtigung und Vorbereitung der Gebäude für die Nachnutzung u.a. durch die Berufsfachschule IDM Thun</t>
  </si>
  <si>
    <t>498-P24.0298</t>
  </si>
  <si>
    <t>Div.StaO,Inforama,Kernliegensch.,IS/IH</t>
  </si>
  <si>
    <t>War letztes Jahr Projekt P23.1000</t>
  </si>
  <si>
    <t>498-P24.0299</t>
  </si>
  <si>
    <t>Div.StaO,Inforama,strategiegetr.Entw.</t>
  </si>
  <si>
    <t>Umsetzung der genehmigten Nutzerstrategie des Inforama.</t>
  </si>
  <si>
    <t>498-P24.0315</t>
  </si>
  <si>
    <t>Rörswil,Fussballcampus,3fach Sportha.</t>
  </si>
  <si>
    <t>Der Bedarf ist über das bereits heute bestehende Defizit an Sporthallen und der erwarteten Entwicklung der Schülerinnen- und Schülerzahlen begründet.</t>
  </si>
  <si>
    <t>498-P24.0323</t>
  </si>
  <si>
    <t>Bern,KAPO,Schermenw.5-11,Pol.schule</t>
  </si>
  <si>
    <t>Der Kanton Bern ist verpflichtet die Grund- und Weiterbildung der Berner Polizistinen und Polizisten zu gewährleisten. Aktualisierung der Kosten aufgrund aktuell laufender Vorstudien zum Nachweis der Machbarkeit und Kostenschätzung.</t>
  </si>
  <si>
    <t>498-P24.0325</t>
  </si>
  <si>
    <t>Burgdorf,Gym,Pestal.str.20,Gesamtsan.</t>
  </si>
  <si>
    <t>Das Projekt P24.0325 ersetzt das Dummy-Projekt P23.1002 aus der letztjährigen Planung. Sanierung der ehemaligen Gebäude der BFH und Vorbereitung zur Nutzung durch das Gymnasium. Neubau einer Dreifachsporthalle.</t>
  </si>
  <si>
    <t>498-P24.0333</t>
  </si>
  <si>
    <t>Bern,BFH,Brückenstr.69-73,Instandsetzu</t>
  </si>
  <si>
    <t>Sanierung nach Umzug der BFH in den neuen Campus. Nachnutzung durch SEK II.</t>
  </si>
  <si>
    <t>498-P25.0248</t>
  </si>
  <si>
    <t>RBA SEK II Biel-Seeland</t>
  </si>
  <si>
    <t>Grobschätzung für die Deckung des benötigten Raumbedarfs im Bereich der SEK II aufgrund den zu erwartenden Schülerinnen- und Schülerzahlen.</t>
  </si>
  <si>
    <t>498-P25.0249</t>
  </si>
  <si>
    <t>RBA SEK II Bern-Mittelland</t>
  </si>
  <si>
    <t>498-P25.0250</t>
  </si>
  <si>
    <t>RBA SEK II Thun-Oberland</t>
  </si>
  <si>
    <t>498-P25.0251</t>
  </si>
  <si>
    <t>RBA SEK II Emmental-Oberaargau</t>
  </si>
  <si>
    <t>Gerichtsbehörden und Staatsanwaltschaft</t>
  </si>
  <si>
    <t>Zivil- und Strafgerichtsbarkeit</t>
  </si>
  <si>
    <t>52-00-001</t>
  </si>
  <si>
    <t>Sicherheitsmassnahmen, digitale Geschäftsverwaltung + Archiv</t>
  </si>
  <si>
    <t>Justizleitung Stabsstelle</t>
  </si>
  <si>
    <t>52-30-001</t>
  </si>
  <si>
    <t>Projekt NeVo (Lead SID) GRB 0980/2016</t>
  </si>
  <si>
    <t>52-30-002</t>
  </si>
  <si>
    <t>Transformation NeVo/Rialto auf S/4 Hana GRB 880/2023</t>
  </si>
  <si>
    <t>52-30-003</t>
  </si>
  <si>
    <t>Eingestellte Mittel Weiterentwicklung Fachapplikationen JUS</t>
  </si>
  <si>
    <t>Wirtschafts-, Energie- und Umweltdirektion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</si>
</sst>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000"/>
    <numFmt numFmtId="165" formatCode="&quot;    [+] &quot;@"/>
  </numFmts>
  <fonts count="5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8"/>
      <color rgb="FF666666"/>
      <name val="Verdana"/>
      <family val="2"/>
    </font>
    <font>
      <sz val="8"/>
      <color rgb="FF666666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BFBFBF"/>
      </left>
      <right style="thin">
        <color rgb="FFCCCCCC"/>
      </right>
      <top style="thin">
        <color rgb="FFBFBFBF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BFBFBF"/>
      </top>
      <bottom style="thin">
        <color rgb="FFCCCCCC"/>
      </bottom>
      <diagonal/>
    </border>
    <border>
      <left style="thin">
        <color rgb="FFCCCCCC"/>
      </left>
      <right style="thin">
        <color rgb="FFBFBFBF"/>
      </right>
      <top style="thin">
        <color rgb="FFCCCCCC"/>
      </top>
      <bottom style="thin">
        <color rgb="FFBFBFBF"/>
      </bottom>
      <diagonal/>
    </border>
    <border>
      <left style="thin">
        <color rgb="FFBFBFBF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CCCCCC"/>
      </top>
      <bottom style="thin">
        <color rgb="FFCCCCCC"/>
      </bottom>
      <diagonal/>
    </border>
  </borders>
  <cellStyleXfs count="9">
    <xf numFmtId="0" fontId="0" fillId="0" borderId="0"/>
    <xf numFmtId="0" fontId="3" fillId="3" borderId="1" applyNumberFormat="0" applyAlignment="0" applyProtection="0">
      <alignment horizontal="left" vertical="center" indent="1"/>
    </xf>
    <xf numFmtId="164" fontId="4" fillId="5" borderId="1" applyNumberFormat="0" applyAlignment="0" applyProtection="0">
      <alignment horizontal="left" vertical="center" indent="1"/>
    </xf>
    <xf numFmtId="0" fontId="4" fillId="3" borderId="8" applyNumberFormat="0" applyAlignment="0" applyProtection="0">
      <alignment horizontal="left" vertical="center" indent="1"/>
    </xf>
    <xf numFmtId="164" fontId="3" fillId="5" borderId="8" applyNumberFormat="0" applyAlignment="0" applyProtection="0">
      <alignment horizontal="left" vertical="center" indent="1"/>
    </xf>
    <xf numFmtId="164" fontId="3" fillId="0" borderId="8" applyNumberFormat="0" applyAlignment="0" applyProtection="0">
      <alignment horizontal="right" vertical="center"/>
    </xf>
    <xf numFmtId="1" fontId="4" fillId="0" borderId="8" applyAlignment="0" applyProtection="0">
      <alignment horizontal="right" vertical="center"/>
    </xf>
    <xf numFmtId="0" fontId="4" fillId="7" borderId="8" applyNumberFormat="0" applyAlignment="0" applyProtection="0">
      <alignment horizontal="left" vertical="center" indent="1"/>
    </xf>
    <xf numFmtId="3" fontId="4" fillId="0" borderId="8" applyAlignment="0" applyProtection="0">
      <alignment horizontal="right" vertical="center"/>
    </xf>
  </cellStyleXfs>
  <cellXfs count="41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2" borderId="0" xfId="0" applyFill="1" applyAlignment="1">
      <alignment vertical="top"/>
    </xf>
    <xf numFmtId="0" fontId="3" fillId="4" borderId="2" xfId="1" quotePrefix="1" applyNumberFormat="1" applyFill="1" applyBorder="1" applyAlignment="1">
      <alignment vertical="top" wrapText="1"/>
    </xf>
    <xf numFmtId="0" fontId="3" fillId="4" borderId="3" xfId="1" quotePrefix="1" applyNumberFormat="1" applyFill="1" applyBorder="1" applyAlignment="1">
      <alignment vertical="top" wrapText="1"/>
    </xf>
    <xf numFmtId="0" fontId="3" fillId="4" borderId="3" xfId="1" quotePrefix="1" applyNumberFormat="1" applyFill="1" applyBorder="1" applyAlignment="1">
      <alignment vertical="top"/>
    </xf>
    <xf numFmtId="0" fontId="3" fillId="4" borderId="4" xfId="1" quotePrefix="1" applyNumberFormat="1" applyFill="1" applyBorder="1" applyAlignment="1">
      <alignment vertical="top"/>
    </xf>
    <xf numFmtId="0" fontId="3" fillId="6" borderId="3" xfId="2" quotePrefix="1" applyNumberFormat="1" applyFont="1" applyFill="1" applyBorder="1" applyAlignment="1">
      <alignment vertical="top"/>
    </xf>
    <xf numFmtId="0" fontId="3" fillId="6" borderId="3" xfId="2" quotePrefix="1" applyNumberFormat="1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0" fontId="3" fillId="4" borderId="5" xfId="1" quotePrefix="1" applyNumberFormat="1" applyFill="1" applyBorder="1" applyAlignment="1">
      <alignment vertical="top" wrapText="1"/>
    </xf>
    <xf numFmtId="0" fontId="3" fillId="4" borderId="6" xfId="1" applyNumberFormat="1" applyFill="1" applyBorder="1" applyAlignment="1">
      <alignment vertical="top" wrapText="1"/>
    </xf>
    <xf numFmtId="0" fontId="3" fillId="4" borderId="6" xfId="1" quotePrefix="1" applyNumberFormat="1" applyFill="1" applyBorder="1" applyAlignment="1">
      <alignment vertical="top"/>
    </xf>
    <xf numFmtId="0" fontId="4" fillId="6" borderId="7" xfId="2" quotePrefix="1" applyNumberFormat="1" applyFill="1" applyBorder="1" applyAlignment="1">
      <alignment horizontal="right" vertical="top"/>
    </xf>
    <xf numFmtId="0" fontId="4" fillId="6" borderId="7" xfId="2" quotePrefix="1" applyNumberFormat="1" applyFill="1" applyBorder="1" applyAlignment="1">
      <alignment horizontal="right" vertical="top" wrapText="1"/>
    </xf>
    <xf numFmtId="0" fontId="3" fillId="3" borderId="0" xfId="3" quotePrefix="1" applyNumberFormat="1" applyFont="1" applyBorder="1" applyAlignment="1">
      <alignment vertical="top" wrapText="1"/>
    </xf>
    <xf numFmtId="0" fontId="3" fillId="5" borderId="9" xfId="4" quotePrefix="1" applyNumberFormat="1" applyBorder="1" applyAlignment="1">
      <alignment vertical="top"/>
    </xf>
    <xf numFmtId="0" fontId="3" fillId="5" borderId="9" xfId="4" applyNumberFormat="1" applyBorder="1" applyAlignment="1">
      <alignment vertical="top" wrapText="1"/>
    </xf>
    <xf numFmtId="0" fontId="3" fillId="5" borderId="10" xfId="4" quotePrefix="1" applyNumberFormat="1" applyBorder="1" applyAlignment="1">
      <alignment vertical="top"/>
    </xf>
    <xf numFmtId="0" fontId="3" fillId="0" borderId="8" xfId="5" applyNumberFormat="1" applyAlignment="1">
      <alignment vertical="top"/>
    </xf>
    <xf numFmtId="1" fontId="4" fillId="0" borderId="8" xfId="6" applyAlignment="1">
      <alignment vertical="top"/>
    </xf>
    <xf numFmtId="0" fontId="3" fillId="0" borderId="8" xfId="5" applyNumberFormat="1" applyAlignment="1">
      <alignment vertical="top" wrapText="1"/>
    </xf>
    <xf numFmtId="3" fontId="3" fillId="0" borderId="8" xfId="5" applyNumberFormat="1" applyAlignment="1">
      <alignment vertical="top"/>
    </xf>
    <xf numFmtId="0" fontId="3" fillId="3" borderId="0" xfId="3" applyNumberFormat="1" applyFont="1" applyBorder="1" applyAlignment="1">
      <alignment vertical="top" wrapText="1"/>
    </xf>
    <xf numFmtId="0" fontId="3" fillId="5" borderId="0" xfId="4" applyNumberFormat="1" applyBorder="1" applyAlignment="1">
      <alignment vertical="top"/>
    </xf>
    <xf numFmtId="0" fontId="3" fillId="5" borderId="0" xfId="4" applyNumberFormat="1" applyBorder="1" applyAlignment="1">
      <alignment vertical="top" wrapText="1"/>
    </xf>
    <xf numFmtId="39" fontId="3" fillId="0" borderId="8" xfId="5" applyNumberFormat="1" applyAlignment="1">
      <alignment vertical="top"/>
    </xf>
    <xf numFmtId="39" fontId="3" fillId="0" borderId="8" xfId="5" applyNumberFormat="1" applyAlignment="1">
      <alignment vertical="top" wrapText="1"/>
    </xf>
    <xf numFmtId="0" fontId="3" fillId="7" borderId="0" xfId="7" quotePrefix="1" applyNumberFormat="1" applyFont="1" applyBorder="1" applyAlignment="1">
      <alignment vertical="top" wrapText="1"/>
    </xf>
    <xf numFmtId="0" fontId="3" fillId="7" borderId="0" xfId="7" applyNumberFormat="1" applyFont="1" applyBorder="1" applyAlignment="1">
      <alignment vertical="top" wrapText="1"/>
    </xf>
    <xf numFmtId="165" fontId="3" fillId="3" borderId="0" xfId="3" quotePrefix="1" applyNumberFormat="1" applyFont="1" applyBorder="1" applyAlignment="1">
      <alignment vertical="top" wrapText="1"/>
    </xf>
    <xf numFmtId="0" fontId="4" fillId="5" borderId="9" xfId="2" quotePrefix="1" applyNumberFormat="1" applyBorder="1" applyAlignment="1">
      <alignment vertical="top"/>
    </xf>
    <xf numFmtId="0" fontId="4" fillId="5" borderId="9" xfId="2" quotePrefix="1" applyNumberFormat="1" applyBorder="1" applyAlignment="1">
      <alignment vertical="top" wrapText="1"/>
    </xf>
    <xf numFmtId="0" fontId="4" fillId="5" borderId="11" xfId="2" quotePrefix="1" applyNumberFormat="1" applyBorder="1" applyAlignment="1">
      <alignment vertical="top"/>
    </xf>
    <xf numFmtId="3" fontId="4" fillId="0" borderId="8" xfId="8" applyAlignment="1">
      <alignment vertical="top"/>
    </xf>
    <xf numFmtId="3" fontId="4" fillId="0" borderId="8" xfId="8" applyAlignment="1">
      <alignment vertical="top" wrapText="1"/>
    </xf>
    <xf numFmtId="0" fontId="4" fillId="5" borderId="0" xfId="2" applyNumberFormat="1" applyBorder="1" applyAlignment="1">
      <alignment vertical="top"/>
    </xf>
    <xf numFmtId="0" fontId="4" fillId="5" borderId="0" xfId="2" applyNumberFormat="1" applyBorder="1" applyAlignment="1">
      <alignment vertical="top" wrapText="1"/>
    </xf>
  </cellXfs>
  <cellStyles count="9">
    <cellStyle name="SAPDataCell" xfId="8" xr:uid="{AF80DA58-A367-40CF-9EF8-8C01CEC937CE}"/>
    <cellStyle name="SAPDataCell 2" xfId="6" xr:uid="{7121A717-1F63-4382-9D46-6ECA15120E03}"/>
    <cellStyle name="SAPDataTotalCell" xfId="5" xr:uid="{3699A211-6512-4003-8BE9-1946B88F9268}"/>
    <cellStyle name="SAPDimensionCell" xfId="1" xr:uid="{45DF15DA-B1BD-45D5-B2FA-42912F4E1FE2}"/>
    <cellStyle name="SAPHierarchyCell" xfId="3" xr:uid="{9856C229-F5E7-4706-81E3-A4C4C3F9C69E}"/>
    <cellStyle name="SAPHierarchyOddCell" xfId="7" xr:uid="{633ADC9D-4A2F-4E9C-8ADB-18F5D323FE36}"/>
    <cellStyle name="SAPMemberCell" xfId="2" xr:uid="{EB3AD507-D221-4756-BA81-5C19DCC636C4}"/>
    <cellStyle name="SAPMemberTotalCell" xfId="4" xr:uid="{77498898-A188-44DD-AF74-934B2FC3632F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48428-B5D3-45DB-A920-D8B5A3836104}">
  <sheetPr>
    <pageSetUpPr fitToPage="1"/>
  </sheetPr>
  <dimension ref="A1:AA1211"/>
  <sheetViews>
    <sheetView tabSelected="1" zoomScale="90" zoomScaleNormal="90" workbookViewId="0">
      <pane xSplit="6" ySplit="5" topLeftCell="G1182" activePane="bottomRight" state="frozen"/>
      <selection pane="topRight" activeCell="G1" sqref="G1"/>
      <selection pane="bottomLeft" activeCell="A4" sqref="A4"/>
      <selection pane="bottomRight" activeCell="A43" sqref="A43"/>
    </sheetView>
  </sheetViews>
  <sheetFormatPr baseColWidth="10" defaultColWidth="11" defaultRowHeight="15" x14ac:dyDescent="0.2"/>
  <cols>
    <col min="1" max="1" width="14.625" style="2" customWidth="1"/>
    <col min="2" max="2" width="17.125" style="2" customWidth="1"/>
    <col min="3" max="3" width="11" style="3"/>
    <col min="4" max="4" width="17.625" style="4" customWidth="1"/>
    <col min="5" max="5" width="11.25" style="3" customWidth="1"/>
    <col min="6" max="6" width="16.75" style="3" hidden="1" customWidth="1"/>
    <col min="7" max="7" width="10.125" style="3" bestFit="1" customWidth="1"/>
    <col min="8" max="8" width="10.5" style="3" bestFit="1" customWidth="1"/>
    <col min="9" max="9" width="17.375" style="3" customWidth="1"/>
    <col min="10" max="10" width="17.75" style="4" customWidth="1"/>
    <col min="11" max="11" width="13.875" style="3" customWidth="1"/>
    <col min="12" max="12" width="14.125" style="3" bestFit="1" customWidth="1"/>
    <col min="13" max="13" width="14.5" style="3" bestFit="1" customWidth="1"/>
    <col min="14" max="14" width="13.375" style="3" customWidth="1"/>
    <col min="15" max="15" width="13.375" style="3" bestFit="1" customWidth="1"/>
    <col min="16" max="17" width="12.5" style="3" bestFit="1" customWidth="1"/>
    <col min="18" max="18" width="13.375" style="3" bestFit="1" customWidth="1"/>
    <col min="19" max="19" width="12.5" style="3" bestFit="1" customWidth="1"/>
    <col min="20" max="20" width="12.375" style="3" bestFit="1" customWidth="1"/>
    <col min="21" max="23" width="13.375" style="3" bestFit="1" customWidth="1"/>
    <col min="24" max="24" width="13.5" style="3" bestFit="1" customWidth="1"/>
    <col min="25" max="25" width="14.125" style="3" bestFit="1" customWidth="1"/>
    <col min="26" max="26" width="18.625" style="4" customWidth="1"/>
    <col min="27" max="27" width="20.375" style="4" customWidth="1"/>
    <col min="28" max="16384" width="11" style="3"/>
  </cols>
  <sheetData>
    <row r="1" spans="1:27" ht="18" x14ac:dyDescent="0.2">
      <c r="A1" s="1" t="s">
        <v>0</v>
      </c>
      <c r="F1" s="5"/>
    </row>
    <row r="2" spans="1:27" x14ac:dyDescent="0.2">
      <c r="F2" s="5"/>
    </row>
    <row r="3" spans="1:27" x14ac:dyDescent="0.2">
      <c r="F3" s="5"/>
    </row>
    <row r="4" spans="1:27" s="12" customFormat="1" ht="21" x14ac:dyDescent="0.2">
      <c r="A4" s="6" t="s">
        <v>1</v>
      </c>
      <c r="B4" s="7" t="s">
        <v>2</v>
      </c>
      <c r="C4" s="8" t="s">
        <v>3</v>
      </c>
      <c r="D4" s="7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I4" s="10" t="s">
        <v>9</v>
      </c>
      <c r="J4" s="11" t="s">
        <v>10</v>
      </c>
      <c r="K4" s="10" t="s">
        <v>11</v>
      </c>
      <c r="L4" s="10" t="s">
        <v>12</v>
      </c>
      <c r="M4" s="10" t="s">
        <v>13</v>
      </c>
      <c r="N4" s="11" t="s">
        <v>14</v>
      </c>
      <c r="O4" s="10" t="s">
        <v>15</v>
      </c>
      <c r="P4" s="10" t="s">
        <v>16</v>
      </c>
      <c r="Q4" s="10" t="s">
        <v>17</v>
      </c>
      <c r="R4" s="10" t="s">
        <v>18</v>
      </c>
      <c r="S4" s="10" t="s">
        <v>19</v>
      </c>
      <c r="T4" s="10" t="s">
        <v>20</v>
      </c>
      <c r="U4" s="10" t="s">
        <v>21</v>
      </c>
      <c r="V4" s="10" t="s">
        <v>22</v>
      </c>
      <c r="W4" s="10" t="s">
        <v>23</v>
      </c>
      <c r="X4" s="10" t="s">
        <v>24</v>
      </c>
      <c r="Y4" s="10" t="s">
        <v>25</v>
      </c>
      <c r="Z4" s="11" t="s">
        <v>26</v>
      </c>
      <c r="AA4" s="11" t="s">
        <v>27</v>
      </c>
    </row>
    <row r="5" spans="1:27" ht="14.25" x14ac:dyDescent="0.2">
      <c r="A5" s="13"/>
      <c r="B5" s="14"/>
      <c r="C5" s="15"/>
      <c r="D5" s="14"/>
      <c r="E5" s="9"/>
      <c r="F5" s="16"/>
      <c r="G5" s="16"/>
      <c r="H5" s="16"/>
      <c r="I5" s="16"/>
      <c r="J5" s="17"/>
      <c r="K5" s="16"/>
      <c r="L5" s="16" t="s">
        <v>28</v>
      </c>
      <c r="M5" s="16" t="s">
        <v>28</v>
      </c>
      <c r="N5" s="16" t="s">
        <v>28</v>
      </c>
      <c r="O5" s="16" t="s">
        <v>28</v>
      </c>
      <c r="P5" s="16" t="s">
        <v>28</v>
      </c>
      <c r="Q5" s="16" t="s">
        <v>28</v>
      </c>
      <c r="R5" s="16" t="s">
        <v>28</v>
      </c>
      <c r="S5" s="16" t="s">
        <v>28</v>
      </c>
      <c r="T5" s="16" t="s">
        <v>28</v>
      </c>
      <c r="U5" s="16" t="s">
        <v>28</v>
      </c>
      <c r="V5" s="16" t="s">
        <v>28</v>
      </c>
      <c r="W5" s="16" t="s">
        <v>28</v>
      </c>
      <c r="X5" s="16" t="s">
        <v>28</v>
      </c>
      <c r="Y5" s="16" t="s">
        <v>28</v>
      </c>
      <c r="Z5" s="17"/>
      <c r="AA5" s="17"/>
    </row>
    <row r="6" spans="1:27" ht="14.25" x14ac:dyDescent="0.2">
      <c r="A6" s="18" t="s">
        <v>29</v>
      </c>
      <c r="B6" s="18"/>
      <c r="C6" s="19" t="s">
        <v>30</v>
      </c>
      <c r="D6" s="20"/>
      <c r="E6" s="21" t="s">
        <v>31</v>
      </c>
      <c r="F6" s="22"/>
      <c r="G6" s="23"/>
      <c r="H6" s="23"/>
      <c r="I6" s="22"/>
      <c r="J6" s="24"/>
      <c r="K6" s="22"/>
      <c r="L6" s="25"/>
      <c r="M6" s="25"/>
      <c r="N6" s="25"/>
      <c r="O6" s="25">
        <v>897116234.96000004</v>
      </c>
      <c r="P6" s="25">
        <v>885994305.54999995</v>
      </c>
      <c r="Q6" s="25">
        <v>814523586.48000002</v>
      </c>
      <c r="R6" s="25">
        <v>637712370.27999997</v>
      </c>
      <c r="S6" s="25">
        <v>602257189.90999997</v>
      </c>
      <c r="T6" s="25">
        <v>627106545.75</v>
      </c>
      <c r="U6" s="25">
        <v>657541948.75</v>
      </c>
      <c r="V6" s="25">
        <v>639713290.95000005</v>
      </c>
      <c r="W6" s="25">
        <v>726276457.39999998</v>
      </c>
      <c r="X6" s="25">
        <v>813900329.67999995</v>
      </c>
      <c r="Y6" s="25"/>
      <c r="Z6" s="24"/>
      <c r="AA6" s="24"/>
    </row>
    <row r="7" spans="1:27" ht="14.25" x14ac:dyDescent="0.2">
      <c r="A7" s="26"/>
      <c r="B7" s="26"/>
      <c r="C7" s="27"/>
      <c r="D7" s="28"/>
      <c r="E7" s="21" t="s">
        <v>32</v>
      </c>
      <c r="F7" s="22"/>
      <c r="G7" s="23"/>
      <c r="H7" s="23"/>
      <c r="I7" s="22"/>
      <c r="J7" s="24"/>
      <c r="K7" s="22"/>
      <c r="L7" s="25"/>
      <c r="M7" s="25"/>
      <c r="N7" s="25"/>
      <c r="O7" s="25">
        <v>917776875.44000006</v>
      </c>
      <c r="P7" s="25">
        <v>869777587.05999994</v>
      </c>
      <c r="Q7" s="25">
        <v>732926558.51999998</v>
      </c>
      <c r="R7" s="25">
        <v>701433114.86000001</v>
      </c>
      <c r="S7" s="25">
        <v>591901905.84000003</v>
      </c>
      <c r="T7" s="25">
        <v>638865967.63999999</v>
      </c>
      <c r="U7" s="25">
        <v>639148511.79999995</v>
      </c>
      <c r="V7" s="25">
        <v>580723605.79999995</v>
      </c>
      <c r="W7" s="25">
        <v>645261139.17999995</v>
      </c>
      <c r="X7" s="25"/>
      <c r="Y7" s="25"/>
      <c r="Z7" s="24"/>
      <c r="AA7" s="24"/>
    </row>
    <row r="8" spans="1:27" ht="14.25" x14ac:dyDescent="0.2">
      <c r="A8" s="26"/>
      <c r="B8" s="26"/>
      <c r="C8" s="27"/>
      <c r="D8" s="28"/>
      <c r="E8" s="21" t="s">
        <v>33</v>
      </c>
      <c r="F8" s="29" t="str">
        <f t="shared" ref="F8:AA8" si="0">IF(OR(ISNUMBER(F6),ISNUMBER(F7)),IF(OR(F4="Projektstart",F4="Projektende",F4="Factsheet Nummer"),"",F6-F7),"")</f>
        <v/>
      </c>
      <c r="G8" s="23" t="str">
        <f t="shared" si="0"/>
        <v/>
      </c>
      <c r="H8" s="23" t="str">
        <f t="shared" si="0"/>
        <v/>
      </c>
      <c r="I8" s="29" t="str">
        <f t="shared" si="0"/>
        <v/>
      </c>
      <c r="J8" s="30" t="str">
        <f t="shared" si="0"/>
        <v/>
      </c>
      <c r="K8" s="29" t="str">
        <f t="shared" si="0"/>
        <v/>
      </c>
      <c r="L8" s="25"/>
      <c r="M8" s="25"/>
      <c r="N8" s="25"/>
      <c r="O8" s="25">
        <f t="shared" si="0"/>
        <v>-20660640.480000019</v>
      </c>
      <c r="P8" s="25">
        <f t="shared" si="0"/>
        <v>16216718.49000001</v>
      </c>
      <c r="Q8" s="25">
        <f t="shared" si="0"/>
        <v>81597027.960000038</v>
      </c>
      <c r="R8" s="25">
        <f t="shared" si="0"/>
        <v>-63720744.580000043</v>
      </c>
      <c r="S8" s="25">
        <f t="shared" si="0"/>
        <v>10355284.069999933</v>
      </c>
      <c r="T8" s="25">
        <f t="shared" si="0"/>
        <v>-11759421.889999986</v>
      </c>
      <c r="U8" s="25">
        <f t="shared" si="0"/>
        <v>18393436.950000048</v>
      </c>
      <c r="V8" s="25">
        <f t="shared" si="0"/>
        <v>58989685.150000095</v>
      </c>
      <c r="W8" s="25">
        <f t="shared" si="0"/>
        <v>81015318.220000029</v>
      </c>
      <c r="X8" s="25">
        <f t="shared" si="0"/>
        <v>813900329.67999995</v>
      </c>
      <c r="Y8" s="25"/>
      <c r="Z8" s="30" t="str">
        <f t="shared" si="0"/>
        <v/>
      </c>
      <c r="AA8" s="30" t="str">
        <f t="shared" si="0"/>
        <v/>
      </c>
    </row>
    <row r="9" spans="1:27" ht="14.25" x14ac:dyDescent="0.2">
      <c r="A9" s="31" t="s">
        <v>34</v>
      </c>
      <c r="B9" s="31"/>
      <c r="C9" s="19" t="s">
        <v>30</v>
      </c>
      <c r="D9" s="20"/>
      <c r="E9" s="21" t="s">
        <v>31</v>
      </c>
      <c r="F9" s="22"/>
      <c r="G9" s="23"/>
      <c r="H9" s="23"/>
      <c r="I9" s="22"/>
      <c r="J9" s="24"/>
      <c r="K9" s="22"/>
      <c r="L9" s="25"/>
      <c r="M9" s="25"/>
      <c r="N9" s="25"/>
      <c r="O9" s="25">
        <v>1888000</v>
      </c>
      <c r="P9" s="25">
        <v>1000000</v>
      </c>
      <c r="Q9" s="25">
        <v>400000</v>
      </c>
      <c r="R9" s="25">
        <v>100000</v>
      </c>
      <c r="S9" s="25">
        <v>100000</v>
      </c>
      <c r="T9" s="25">
        <v>100000</v>
      </c>
      <c r="U9" s="25">
        <v>100000</v>
      </c>
      <c r="V9" s="25">
        <v>100000</v>
      </c>
      <c r="W9" s="25">
        <v>100000</v>
      </c>
      <c r="X9" s="25">
        <v>100000</v>
      </c>
      <c r="Y9" s="25"/>
      <c r="Z9" s="24"/>
      <c r="AA9" s="24"/>
    </row>
    <row r="10" spans="1:27" ht="14.25" x14ac:dyDescent="0.2">
      <c r="A10" s="32"/>
      <c r="B10" s="32"/>
      <c r="C10" s="27"/>
      <c r="D10" s="28"/>
      <c r="E10" s="21" t="s">
        <v>32</v>
      </c>
      <c r="F10" s="22"/>
      <c r="G10" s="23"/>
      <c r="H10" s="23"/>
      <c r="I10" s="22"/>
      <c r="J10" s="24"/>
      <c r="K10" s="22"/>
      <c r="L10" s="25"/>
      <c r="M10" s="25"/>
      <c r="N10" s="25"/>
      <c r="O10" s="25">
        <v>1749000</v>
      </c>
      <c r="P10" s="25">
        <v>720000</v>
      </c>
      <c r="Q10" s="25">
        <v>100000</v>
      </c>
      <c r="R10" s="25">
        <v>100000</v>
      </c>
      <c r="S10" s="25">
        <v>100000</v>
      </c>
      <c r="T10" s="25">
        <v>100000</v>
      </c>
      <c r="U10" s="25">
        <v>100000</v>
      </c>
      <c r="V10" s="25">
        <v>100000</v>
      </c>
      <c r="W10" s="25">
        <v>100000</v>
      </c>
      <c r="X10" s="25"/>
      <c r="Y10" s="25"/>
      <c r="Z10" s="24"/>
      <c r="AA10" s="24"/>
    </row>
    <row r="11" spans="1:27" ht="14.25" x14ac:dyDescent="0.2">
      <c r="A11" s="32"/>
      <c r="B11" s="32"/>
      <c r="C11" s="27"/>
      <c r="D11" s="28"/>
      <c r="E11" s="21" t="s">
        <v>33</v>
      </c>
      <c r="F11" s="29" t="str">
        <f t="shared" ref="F11:AA11" si="1">IF(OR(ISNUMBER(F9),ISNUMBER(F10)),IF(OR(F4="Projektstart",F4="Projektende",F4="Factsheet Nummer"),"",F9-F10),"")</f>
        <v/>
      </c>
      <c r="G11" s="23" t="str">
        <f t="shared" si="1"/>
        <v/>
      </c>
      <c r="H11" s="23" t="str">
        <f t="shared" si="1"/>
        <v/>
      </c>
      <c r="I11" s="29" t="str">
        <f t="shared" si="1"/>
        <v/>
      </c>
      <c r="J11" s="30" t="str">
        <f t="shared" si="1"/>
        <v/>
      </c>
      <c r="K11" s="29" t="str">
        <f t="shared" si="1"/>
        <v/>
      </c>
      <c r="L11" s="25"/>
      <c r="M11" s="25"/>
      <c r="N11" s="25"/>
      <c r="O11" s="25">
        <f t="shared" si="1"/>
        <v>139000</v>
      </c>
      <c r="P11" s="25">
        <f t="shared" si="1"/>
        <v>280000</v>
      </c>
      <c r="Q11" s="25">
        <f t="shared" si="1"/>
        <v>300000</v>
      </c>
      <c r="R11" s="25">
        <f t="shared" si="1"/>
        <v>0</v>
      </c>
      <c r="S11" s="25">
        <f t="shared" si="1"/>
        <v>0</v>
      </c>
      <c r="T11" s="25">
        <f t="shared" si="1"/>
        <v>0</v>
      </c>
      <c r="U11" s="25">
        <f t="shared" si="1"/>
        <v>0</v>
      </c>
      <c r="V11" s="25">
        <f t="shared" si="1"/>
        <v>0</v>
      </c>
      <c r="W11" s="25">
        <f t="shared" si="1"/>
        <v>0</v>
      </c>
      <c r="X11" s="25">
        <f t="shared" si="1"/>
        <v>100000</v>
      </c>
      <c r="Y11" s="25"/>
      <c r="Z11" s="30" t="str">
        <f t="shared" si="1"/>
        <v/>
      </c>
      <c r="AA11" s="30" t="str">
        <f t="shared" si="1"/>
        <v/>
      </c>
    </row>
    <row r="12" spans="1:27" ht="14.25" x14ac:dyDescent="0.2">
      <c r="A12" s="33"/>
      <c r="B12" s="18" t="s">
        <v>34</v>
      </c>
      <c r="C12" s="34" t="s">
        <v>35</v>
      </c>
      <c r="D12" s="35" t="s">
        <v>36</v>
      </c>
      <c r="E12" s="36" t="s">
        <v>31</v>
      </c>
      <c r="F12" s="37" t="s">
        <v>37</v>
      </c>
      <c r="G12" s="23"/>
      <c r="H12" s="23"/>
      <c r="I12" s="37" t="s">
        <v>38</v>
      </c>
      <c r="J12" s="38" t="s">
        <v>39</v>
      </c>
      <c r="K12" s="37" t="s">
        <v>40</v>
      </c>
      <c r="L12" s="37">
        <v>1079000</v>
      </c>
      <c r="M12" s="37">
        <v>163354</v>
      </c>
      <c r="N12" s="37">
        <v>100000</v>
      </c>
      <c r="O12" s="37">
        <v>79000</v>
      </c>
      <c r="P12" s="37">
        <v>100000</v>
      </c>
      <c r="Q12" s="37">
        <v>100000</v>
      </c>
      <c r="R12" s="37">
        <v>100000</v>
      </c>
      <c r="S12" s="37">
        <v>100000</v>
      </c>
      <c r="T12" s="37">
        <v>100000</v>
      </c>
      <c r="U12" s="37">
        <v>100000</v>
      </c>
      <c r="V12" s="37">
        <v>100000</v>
      </c>
      <c r="W12" s="37">
        <v>100000</v>
      </c>
      <c r="X12" s="37">
        <v>100000</v>
      </c>
      <c r="Y12" s="37">
        <v>0</v>
      </c>
      <c r="Z12" s="38"/>
      <c r="AA12" s="38"/>
    </row>
    <row r="13" spans="1:27" ht="14.25" x14ac:dyDescent="0.2">
      <c r="A13" s="26"/>
      <c r="B13" s="26"/>
      <c r="C13" s="39"/>
      <c r="D13" s="40"/>
      <c r="E13" s="36" t="s">
        <v>32</v>
      </c>
      <c r="F13" s="37" t="s">
        <v>37</v>
      </c>
      <c r="G13" s="23"/>
      <c r="H13" s="23"/>
      <c r="I13" s="37" t="s">
        <v>38</v>
      </c>
      <c r="J13" s="38" t="s">
        <v>39</v>
      </c>
      <c r="K13" s="37" t="s">
        <v>40</v>
      </c>
      <c r="L13" s="37">
        <v>1100000</v>
      </c>
      <c r="M13" s="37">
        <v>140613</v>
      </c>
      <c r="N13" s="37">
        <v>100000</v>
      </c>
      <c r="O13" s="37">
        <v>79000</v>
      </c>
      <c r="P13" s="37">
        <v>100000</v>
      </c>
      <c r="Q13" s="37">
        <v>100000</v>
      </c>
      <c r="R13" s="37">
        <v>100000</v>
      </c>
      <c r="S13" s="37">
        <v>100000</v>
      </c>
      <c r="T13" s="37">
        <v>100000</v>
      </c>
      <c r="U13" s="37">
        <v>100000</v>
      </c>
      <c r="V13" s="37">
        <v>100000</v>
      </c>
      <c r="W13" s="37">
        <v>100000</v>
      </c>
      <c r="X13" s="37"/>
      <c r="Y13" s="37">
        <v>0</v>
      </c>
      <c r="Z13" s="38"/>
      <c r="AA13" s="38"/>
    </row>
    <row r="14" spans="1:27" ht="14.25" x14ac:dyDescent="0.2">
      <c r="A14" s="26"/>
      <c r="B14" s="26"/>
      <c r="C14" s="39"/>
      <c r="D14" s="40"/>
      <c r="E14" s="36" t="s">
        <v>33</v>
      </c>
      <c r="F14" s="37" t="str">
        <f t="shared" ref="F14:AA14" si="2">IF(OR(ISNUMBER(F12),ISNUMBER(F13)),IF(OR(F4="Projektstart",F4="Projektende",F4="Factsheet Nummer"),"",F12-F13),"")</f>
        <v/>
      </c>
      <c r="G14" s="23" t="str">
        <f t="shared" si="2"/>
        <v/>
      </c>
      <c r="H14" s="23" t="str">
        <f t="shared" si="2"/>
        <v/>
      </c>
      <c r="I14" s="37" t="str">
        <f t="shared" si="2"/>
        <v/>
      </c>
      <c r="J14" s="38" t="str">
        <f t="shared" si="2"/>
        <v/>
      </c>
      <c r="K14" s="37" t="str">
        <f t="shared" si="2"/>
        <v/>
      </c>
      <c r="L14" s="37">
        <f t="shared" si="2"/>
        <v>-21000</v>
      </c>
      <c r="M14" s="37">
        <f t="shared" si="2"/>
        <v>22741</v>
      </c>
      <c r="N14" s="37">
        <f t="shared" si="2"/>
        <v>0</v>
      </c>
      <c r="O14" s="37">
        <f t="shared" si="2"/>
        <v>0</v>
      </c>
      <c r="P14" s="37">
        <f t="shared" si="2"/>
        <v>0</v>
      </c>
      <c r="Q14" s="37">
        <f t="shared" si="2"/>
        <v>0</v>
      </c>
      <c r="R14" s="37">
        <f t="shared" si="2"/>
        <v>0</v>
      </c>
      <c r="S14" s="37">
        <f t="shared" si="2"/>
        <v>0</v>
      </c>
      <c r="T14" s="37">
        <f t="shared" si="2"/>
        <v>0</v>
      </c>
      <c r="U14" s="37">
        <f t="shared" si="2"/>
        <v>0</v>
      </c>
      <c r="V14" s="37">
        <f t="shared" si="2"/>
        <v>0</v>
      </c>
      <c r="W14" s="37">
        <f t="shared" si="2"/>
        <v>0</v>
      </c>
      <c r="X14" s="37">
        <f t="shared" si="2"/>
        <v>100000</v>
      </c>
      <c r="Y14" s="37">
        <f t="shared" si="2"/>
        <v>0</v>
      </c>
      <c r="Z14" s="38" t="str">
        <f t="shared" si="2"/>
        <v/>
      </c>
      <c r="AA14" s="38" t="str">
        <f t="shared" si="2"/>
        <v/>
      </c>
    </row>
    <row r="15" spans="1:27" ht="21" x14ac:dyDescent="0.2">
      <c r="A15" s="26"/>
      <c r="B15" s="26"/>
      <c r="C15" s="34" t="s">
        <v>41</v>
      </c>
      <c r="D15" s="35" t="s">
        <v>42</v>
      </c>
      <c r="E15" s="36" t="s">
        <v>31</v>
      </c>
      <c r="F15" s="37" t="s">
        <v>43</v>
      </c>
      <c r="G15" s="23">
        <v>2024</v>
      </c>
      <c r="H15" s="23">
        <v>2027</v>
      </c>
      <c r="I15" s="37" t="s">
        <v>44</v>
      </c>
      <c r="J15" s="38" t="s">
        <v>39</v>
      </c>
      <c r="K15" s="37" t="s">
        <v>45</v>
      </c>
      <c r="L15" s="37">
        <v>2677372</v>
      </c>
      <c r="M15" s="37">
        <v>227371.8</v>
      </c>
      <c r="N15" s="37">
        <v>600000</v>
      </c>
      <c r="O15" s="37">
        <v>1500000</v>
      </c>
      <c r="P15" s="37">
        <v>350000</v>
      </c>
      <c r="Q15" s="37"/>
      <c r="R15" s="37"/>
      <c r="S15" s="37"/>
      <c r="T15" s="37"/>
      <c r="U15" s="37"/>
      <c r="V15" s="37"/>
      <c r="W15" s="37"/>
      <c r="X15" s="37"/>
      <c r="Y15" s="37">
        <v>0</v>
      </c>
      <c r="Z15" s="38"/>
      <c r="AA15" s="38"/>
    </row>
    <row r="16" spans="1:27" ht="14.25" x14ac:dyDescent="0.2">
      <c r="A16" s="26"/>
      <c r="B16" s="26"/>
      <c r="C16" s="39"/>
      <c r="D16" s="40"/>
      <c r="E16" s="36" t="s">
        <v>32</v>
      </c>
      <c r="F16" s="37" t="s">
        <v>43</v>
      </c>
      <c r="G16" s="23">
        <v>2024</v>
      </c>
      <c r="H16" s="23">
        <v>2027</v>
      </c>
      <c r="I16" s="37" t="s">
        <v>44</v>
      </c>
      <c r="J16" s="38" t="s">
        <v>39</v>
      </c>
      <c r="K16" s="37" t="s">
        <v>46</v>
      </c>
      <c r="L16" s="37">
        <v>2290000</v>
      </c>
      <c r="M16" s="37">
        <v>238537</v>
      </c>
      <c r="N16" s="37">
        <v>600000</v>
      </c>
      <c r="O16" s="37">
        <v>1270000</v>
      </c>
      <c r="P16" s="37">
        <v>320000</v>
      </c>
      <c r="Q16" s="37"/>
      <c r="R16" s="37"/>
      <c r="S16" s="37"/>
      <c r="T16" s="37"/>
      <c r="U16" s="37"/>
      <c r="V16" s="37"/>
      <c r="W16" s="37"/>
      <c r="X16" s="37"/>
      <c r="Y16" s="37">
        <v>0</v>
      </c>
      <c r="Z16" s="38"/>
      <c r="AA16" s="38"/>
    </row>
    <row r="17" spans="1:27" ht="14.25" x14ac:dyDescent="0.2">
      <c r="A17" s="26"/>
      <c r="B17" s="26"/>
      <c r="C17" s="39"/>
      <c r="D17" s="40"/>
      <c r="E17" s="36" t="s">
        <v>33</v>
      </c>
      <c r="F17" s="37" t="str">
        <f t="shared" ref="F17:AA17" si="3">IF(OR(ISNUMBER(F15),ISNUMBER(F16)),IF(OR(F4="Projektstart",F4="Projektende",F4="Factsheet Nummer"),"",F15-F16),"")</f>
        <v/>
      </c>
      <c r="G17" s="23" t="str">
        <f t="shared" si="3"/>
        <v/>
      </c>
      <c r="H17" s="23" t="str">
        <f t="shared" si="3"/>
        <v/>
      </c>
      <c r="I17" s="37" t="str">
        <f t="shared" si="3"/>
        <v/>
      </c>
      <c r="J17" s="38" t="str">
        <f t="shared" si="3"/>
        <v/>
      </c>
      <c r="K17" s="37" t="str">
        <f t="shared" si="3"/>
        <v/>
      </c>
      <c r="L17" s="37">
        <f t="shared" si="3"/>
        <v>387372</v>
      </c>
      <c r="M17" s="37">
        <f t="shared" si="3"/>
        <v>-11165.200000000012</v>
      </c>
      <c r="N17" s="37">
        <f t="shared" si="3"/>
        <v>0</v>
      </c>
      <c r="O17" s="37">
        <f t="shared" si="3"/>
        <v>230000</v>
      </c>
      <c r="P17" s="37">
        <f t="shared" si="3"/>
        <v>30000</v>
      </c>
      <c r="Q17" s="37" t="str">
        <f t="shared" si="3"/>
        <v/>
      </c>
      <c r="R17" s="37" t="str">
        <f t="shared" si="3"/>
        <v/>
      </c>
      <c r="S17" s="37" t="str">
        <f t="shared" si="3"/>
        <v/>
      </c>
      <c r="T17" s="37" t="str">
        <f t="shared" si="3"/>
        <v/>
      </c>
      <c r="U17" s="37" t="str">
        <f t="shared" si="3"/>
        <v/>
      </c>
      <c r="V17" s="37" t="str">
        <f t="shared" si="3"/>
        <v/>
      </c>
      <c r="W17" s="37" t="str">
        <f t="shared" si="3"/>
        <v/>
      </c>
      <c r="X17" s="37" t="str">
        <f t="shared" si="3"/>
        <v/>
      </c>
      <c r="Y17" s="37">
        <f t="shared" si="3"/>
        <v>0</v>
      </c>
      <c r="Z17" s="38" t="str">
        <f t="shared" si="3"/>
        <v/>
      </c>
      <c r="AA17" s="38" t="str">
        <f t="shared" si="3"/>
        <v/>
      </c>
    </row>
    <row r="18" spans="1:27" ht="14.25" x14ac:dyDescent="0.2">
      <c r="A18" s="26"/>
      <c r="B18" s="26"/>
      <c r="C18" s="34" t="s">
        <v>47</v>
      </c>
      <c r="D18" s="35" t="s">
        <v>48</v>
      </c>
      <c r="E18" s="36" t="s">
        <v>31</v>
      </c>
      <c r="F18" s="37" t="s">
        <v>43</v>
      </c>
      <c r="G18" s="23">
        <v>2025</v>
      </c>
      <c r="H18" s="23">
        <v>2026</v>
      </c>
      <c r="I18" s="37" t="s">
        <v>38</v>
      </c>
      <c r="J18" s="38" t="s">
        <v>39</v>
      </c>
      <c r="K18" s="37" t="s">
        <v>45</v>
      </c>
      <c r="L18" s="37">
        <v>359000</v>
      </c>
      <c r="M18" s="37"/>
      <c r="N18" s="37">
        <v>150000</v>
      </c>
      <c r="O18" s="37">
        <v>209000</v>
      </c>
      <c r="P18" s="37"/>
      <c r="Q18" s="37"/>
      <c r="R18" s="37"/>
      <c r="S18" s="37"/>
      <c r="T18" s="37"/>
      <c r="U18" s="37"/>
      <c r="V18" s="37"/>
      <c r="W18" s="37"/>
      <c r="X18" s="37"/>
      <c r="Y18" s="37">
        <v>0</v>
      </c>
      <c r="Z18" s="38"/>
      <c r="AA18" s="38"/>
    </row>
    <row r="19" spans="1:27" ht="14.25" x14ac:dyDescent="0.2">
      <c r="A19" s="26"/>
      <c r="B19" s="26"/>
      <c r="C19" s="39"/>
      <c r="D19" s="40"/>
      <c r="E19" s="36" t="s">
        <v>32</v>
      </c>
      <c r="F19" s="37" t="s">
        <v>43</v>
      </c>
      <c r="G19" s="23">
        <v>2024</v>
      </c>
      <c r="H19" s="23">
        <v>2025</v>
      </c>
      <c r="I19" s="37" t="s">
        <v>38</v>
      </c>
      <c r="J19" s="38" t="s">
        <v>39</v>
      </c>
      <c r="K19" s="37" t="s">
        <v>46</v>
      </c>
      <c r="L19" s="37">
        <v>300000</v>
      </c>
      <c r="M19" s="37">
        <v>150000</v>
      </c>
      <c r="N19" s="37">
        <v>150000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>
        <v>0</v>
      </c>
      <c r="Z19" s="38"/>
      <c r="AA19" s="38"/>
    </row>
    <row r="20" spans="1:27" ht="14.25" x14ac:dyDescent="0.2">
      <c r="A20" s="26"/>
      <c r="B20" s="26"/>
      <c r="C20" s="39"/>
      <c r="D20" s="40"/>
      <c r="E20" s="36" t="s">
        <v>33</v>
      </c>
      <c r="F20" s="37" t="str">
        <f t="shared" ref="F20:AA20" si="4">IF(OR(ISNUMBER(F18),ISNUMBER(F19)),IF(OR(F4="Projektstart",F4="Projektende",F4="Factsheet Nummer"),"",F18-F19),"")</f>
        <v/>
      </c>
      <c r="G20" s="23" t="str">
        <f t="shared" si="4"/>
        <v/>
      </c>
      <c r="H20" s="23" t="str">
        <f t="shared" si="4"/>
        <v/>
      </c>
      <c r="I20" s="37" t="str">
        <f t="shared" si="4"/>
        <v/>
      </c>
      <c r="J20" s="38" t="str">
        <f t="shared" si="4"/>
        <v/>
      </c>
      <c r="K20" s="37" t="str">
        <f t="shared" si="4"/>
        <v/>
      </c>
      <c r="L20" s="37">
        <f t="shared" si="4"/>
        <v>59000</v>
      </c>
      <c r="M20" s="37">
        <f t="shared" si="4"/>
        <v>-150000</v>
      </c>
      <c r="N20" s="37">
        <f t="shared" si="4"/>
        <v>0</v>
      </c>
      <c r="O20" s="37">
        <f t="shared" si="4"/>
        <v>209000</v>
      </c>
      <c r="P20" s="37" t="str">
        <f t="shared" si="4"/>
        <v/>
      </c>
      <c r="Q20" s="37" t="str">
        <f t="shared" si="4"/>
        <v/>
      </c>
      <c r="R20" s="37" t="str">
        <f t="shared" si="4"/>
        <v/>
      </c>
      <c r="S20" s="37" t="str">
        <f t="shared" si="4"/>
        <v/>
      </c>
      <c r="T20" s="37" t="str">
        <f t="shared" si="4"/>
        <v/>
      </c>
      <c r="U20" s="37" t="str">
        <f t="shared" si="4"/>
        <v/>
      </c>
      <c r="V20" s="37" t="str">
        <f t="shared" si="4"/>
        <v/>
      </c>
      <c r="W20" s="37" t="str">
        <f t="shared" si="4"/>
        <v/>
      </c>
      <c r="X20" s="37" t="str">
        <f t="shared" si="4"/>
        <v/>
      </c>
      <c r="Y20" s="37">
        <f t="shared" si="4"/>
        <v>0</v>
      </c>
      <c r="Z20" s="38" t="str">
        <f t="shared" si="4"/>
        <v/>
      </c>
      <c r="AA20" s="38" t="str">
        <f t="shared" si="4"/>
        <v/>
      </c>
    </row>
    <row r="21" spans="1:27" ht="14.25" x14ac:dyDescent="0.2">
      <c r="A21" s="26"/>
      <c r="B21" s="26"/>
      <c r="C21" s="34" t="s">
        <v>49</v>
      </c>
      <c r="D21" s="35" t="s">
        <v>50</v>
      </c>
      <c r="E21" s="36" t="s">
        <v>31</v>
      </c>
      <c r="F21" s="37" t="s">
        <v>43</v>
      </c>
      <c r="G21" s="23">
        <v>2027</v>
      </c>
      <c r="H21" s="23">
        <v>2028</v>
      </c>
      <c r="I21" s="37" t="s">
        <v>38</v>
      </c>
      <c r="J21" s="38" t="s">
        <v>39</v>
      </c>
      <c r="K21" s="37" t="s">
        <v>40</v>
      </c>
      <c r="L21" s="37">
        <v>600000</v>
      </c>
      <c r="M21" s="37"/>
      <c r="N21" s="37"/>
      <c r="O21" s="37">
        <v>0</v>
      </c>
      <c r="P21" s="37">
        <v>300000</v>
      </c>
      <c r="Q21" s="37">
        <v>300000</v>
      </c>
      <c r="R21" s="37"/>
      <c r="S21" s="37"/>
      <c r="T21" s="37"/>
      <c r="U21" s="37"/>
      <c r="V21" s="37"/>
      <c r="W21" s="37"/>
      <c r="X21" s="37"/>
      <c r="Y21" s="37">
        <v>0</v>
      </c>
      <c r="Z21" s="38"/>
      <c r="AA21" s="38"/>
    </row>
    <row r="22" spans="1:27" ht="14.25" x14ac:dyDescent="0.2">
      <c r="A22" s="26"/>
      <c r="B22" s="26"/>
      <c r="C22" s="39"/>
      <c r="D22" s="40"/>
      <c r="E22" s="36" t="s">
        <v>32</v>
      </c>
      <c r="F22" s="37" t="s">
        <v>43</v>
      </c>
      <c r="G22" s="23">
        <v>2026</v>
      </c>
      <c r="H22" s="23">
        <v>2027</v>
      </c>
      <c r="I22" s="37" t="s">
        <v>38</v>
      </c>
      <c r="J22" s="38" t="s">
        <v>39</v>
      </c>
      <c r="K22" s="37" t="s">
        <v>46</v>
      </c>
      <c r="L22" s="37">
        <v>600000</v>
      </c>
      <c r="M22" s="37"/>
      <c r="N22" s="37">
        <v>0</v>
      </c>
      <c r="O22" s="37">
        <v>300000</v>
      </c>
      <c r="P22" s="37">
        <v>300000</v>
      </c>
      <c r="Q22" s="37"/>
      <c r="R22" s="37"/>
      <c r="S22" s="37"/>
      <c r="T22" s="37"/>
      <c r="U22" s="37"/>
      <c r="V22" s="37"/>
      <c r="W22" s="37"/>
      <c r="X22" s="37"/>
      <c r="Y22" s="37">
        <v>0</v>
      </c>
      <c r="Z22" s="38"/>
      <c r="AA22" s="38"/>
    </row>
    <row r="23" spans="1:27" ht="14.25" x14ac:dyDescent="0.2">
      <c r="A23" s="26"/>
      <c r="B23" s="26"/>
      <c r="C23" s="39"/>
      <c r="D23" s="40"/>
      <c r="E23" s="36" t="s">
        <v>33</v>
      </c>
      <c r="F23" s="37" t="str">
        <f t="shared" ref="F23:AA23" si="5">IF(OR(ISNUMBER(F21),ISNUMBER(F22)),IF(OR(F4="Projektstart",F4="Projektende",F4="Factsheet Nummer"),"",F21-F22),"")</f>
        <v/>
      </c>
      <c r="G23" s="23" t="str">
        <f t="shared" si="5"/>
        <v/>
      </c>
      <c r="H23" s="23" t="str">
        <f t="shared" si="5"/>
        <v/>
      </c>
      <c r="I23" s="37" t="str">
        <f t="shared" si="5"/>
        <v/>
      </c>
      <c r="J23" s="38" t="str">
        <f t="shared" si="5"/>
        <v/>
      </c>
      <c r="K23" s="37" t="str">
        <f t="shared" si="5"/>
        <v/>
      </c>
      <c r="L23" s="37">
        <f t="shared" si="5"/>
        <v>0</v>
      </c>
      <c r="M23" s="37" t="str">
        <f t="shared" si="5"/>
        <v/>
      </c>
      <c r="N23" s="37">
        <f t="shared" si="5"/>
        <v>0</v>
      </c>
      <c r="O23" s="37">
        <f t="shared" si="5"/>
        <v>-300000</v>
      </c>
      <c r="P23" s="37">
        <f t="shared" si="5"/>
        <v>0</v>
      </c>
      <c r="Q23" s="37">
        <f t="shared" si="5"/>
        <v>300000</v>
      </c>
      <c r="R23" s="37" t="str">
        <f t="shared" si="5"/>
        <v/>
      </c>
      <c r="S23" s="37" t="str">
        <f t="shared" si="5"/>
        <v/>
      </c>
      <c r="T23" s="37" t="str">
        <f t="shared" si="5"/>
        <v/>
      </c>
      <c r="U23" s="37" t="str">
        <f t="shared" si="5"/>
        <v/>
      </c>
      <c r="V23" s="37" t="str">
        <f t="shared" si="5"/>
        <v/>
      </c>
      <c r="W23" s="37" t="str">
        <f t="shared" si="5"/>
        <v/>
      </c>
      <c r="X23" s="37" t="str">
        <f t="shared" si="5"/>
        <v/>
      </c>
      <c r="Y23" s="37">
        <f t="shared" si="5"/>
        <v>0</v>
      </c>
      <c r="Z23" s="38" t="str">
        <f t="shared" si="5"/>
        <v/>
      </c>
      <c r="AA23" s="38" t="str">
        <f t="shared" si="5"/>
        <v/>
      </c>
    </row>
    <row r="24" spans="1:27" ht="14.25" x14ac:dyDescent="0.2">
      <c r="A24" s="26"/>
      <c r="B24" s="26"/>
      <c r="C24" s="34" t="s">
        <v>51</v>
      </c>
      <c r="D24" s="35" t="s">
        <v>52</v>
      </c>
      <c r="E24" s="36" t="s">
        <v>31</v>
      </c>
      <c r="F24" s="37" t="s">
        <v>43</v>
      </c>
      <c r="G24" s="23">
        <v>2027</v>
      </c>
      <c r="H24" s="23">
        <v>2029</v>
      </c>
      <c r="I24" s="37" t="s">
        <v>44</v>
      </c>
      <c r="J24" s="38" t="s">
        <v>39</v>
      </c>
      <c r="K24" s="37" t="s">
        <v>40</v>
      </c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8"/>
      <c r="AA24" s="38"/>
    </row>
    <row r="25" spans="1:27" ht="14.25" x14ac:dyDescent="0.2">
      <c r="A25" s="26"/>
      <c r="B25" s="26"/>
      <c r="C25" s="39"/>
      <c r="D25" s="40"/>
      <c r="E25" s="36" t="s">
        <v>32</v>
      </c>
      <c r="F25" s="37" t="s">
        <v>43</v>
      </c>
      <c r="G25" s="23">
        <v>2024</v>
      </c>
      <c r="H25" s="23">
        <v>2026</v>
      </c>
      <c r="I25" s="37" t="s">
        <v>44</v>
      </c>
      <c r="J25" s="38" t="s">
        <v>39</v>
      </c>
      <c r="K25" s="37" t="s">
        <v>46</v>
      </c>
      <c r="L25" s="37">
        <v>400000</v>
      </c>
      <c r="M25" s="37">
        <v>100000</v>
      </c>
      <c r="N25" s="37">
        <v>168500</v>
      </c>
      <c r="O25" s="37">
        <v>100000</v>
      </c>
      <c r="P25" s="37"/>
      <c r="Q25" s="37"/>
      <c r="R25" s="37"/>
      <c r="S25" s="37"/>
      <c r="T25" s="37"/>
      <c r="U25" s="37"/>
      <c r="V25" s="37"/>
      <c r="W25" s="37"/>
      <c r="X25" s="37"/>
      <c r="Y25" s="37">
        <v>0</v>
      </c>
      <c r="Z25" s="38"/>
      <c r="AA25" s="38"/>
    </row>
    <row r="26" spans="1:27" ht="14.25" x14ac:dyDescent="0.2">
      <c r="A26" s="26"/>
      <c r="B26" s="26"/>
      <c r="C26" s="39"/>
      <c r="D26" s="40"/>
      <c r="E26" s="36" t="s">
        <v>33</v>
      </c>
      <c r="F26" s="37" t="str">
        <f t="shared" ref="F26:AA26" si="6">IF(OR(ISNUMBER(F24),ISNUMBER(F25)),IF(OR(F4="Projektstart",F4="Projektende",F4="Factsheet Nummer"),"",F24-F25),"")</f>
        <v/>
      </c>
      <c r="G26" s="23" t="str">
        <f t="shared" si="6"/>
        <v/>
      </c>
      <c r="H26" s="23" t="str">
        <f t="shared" si="6"/>
        <v/>
      </c>
      <c r="I26" s="37" t="str">
        <f t="shared" si="6"/>
        <v/>
      </c>
      <c r="J26" s="38" t="str">
        <f t="shared" si="6"/>
        <v/>
      </c>
      <c r="K26" s="37" t="str">
        <f t="shared" si="6"/>
        <v/>
      </c>
      <c r="L26" s="37">
        <f t="shared" si="6"/>
        <v>-400000</v>
      </c>
      <c r="M26" s="37">
        <f t="shared" si="6"/>
        <v>-100000</v>
      </c>
      <c r="N26" s="37">
        <f t="shared" si="6"/>
        <v>-168500</v>
      </c>
      <c r="O26" s="37">
        <f t="shared" si="6"/>
        <v>-100000</v>
      </c>
      <c r="P26" s="37" t="str">
        <f t="shared" si="6"/>
        <v/>
      </c>
      <c r="Q26" s="37" t="str">
        <f t="shared" si="6"/>
        <v/>
      </c>
      <c r="R26" s="37" t="str">
        <f t="shared" si="6"/>
        <v/>
      </c>
      <c r="S26" s="37" t="str">
        <f t="shared" si="6"/>
        <v/>
      </c>
      <c r="T26" s="37" t="str">
        <f t="shared" si="6"/>
        <v/>
      </c>
      <c r="U26" s="37" t="str">
        <f t="shared" si="6"/>
        <v/>
      </c>
      <c r="V26" s="37" t="str">
        <f t="shared" si="6"/>
        <v/>
      </c>
      <c r="W26" s="37" t="str">
        <f t="shared" si="6"/>
        <v/>
      </c>
      <c r="X26" s="37" t="str">
        <f t="shared" si="6"/>
        <v/>
      </c>
      <c r="Y26" s="37">
        <f t="shared" si="6"/>
        <v>0</v>
      </c>
      <c r="Z26" s="38" t="str">
        <f t="shared" si="6"/>
        <v/>
      </c>
      <c r="AA26" s="38" t="str">
        <f t="shared" si="6"/>
        <v/>
      </c>
    </row>
    <row r="27" spans="1:27" ht="14.25" x14ac:dyDescent="0.2">
      <c r="A27" s="26"/>
      <c r="B27" s="26"/>
      <c r="C27" s="34" t="s">
        <v>53</v>
      </c>
      <c r="D27" s="35" t="s">
        <v>54</v>
      </c>
      <c r="E27" s="36" t="s">
        <v>31</v>
      </c>
      <c r="F27" s="37" t="s">
        <v>43</v>
      </c>
      <c r="G27" s="23">
        <v>2026</v>
      </c>
      <c r="H27" s="23">
        <v>2027</v>
      </c>
      <c r="I27" s="37" t="s">
        <v>44</v>
      </c>
      <c r="J27" s="38" t="s">
        <v>39</v>
      </c>
      <c r="K27" s="37" t="s">
        <v>55</v>
      </c>
      <c r="L27" s="37">
        <v>350000</v>
      </c>
      <c r="M27" s="37"/>
      <c r="N27" s="37"/>
      <c r="O27" s="37">
        <v>100000</v>
      </c>
      <c r="P27" s="37">
        <v>250000</v>
      </c>
      <c r="Q27" s="37"/>
      <c r="R27" s="37"/>
      <c r="S27" s="37"/>
      <c r="T27" s="37"/>
      <c r="U27" s="37"/>
      <c r="V27" s="37"/>
      <c r="W27" s="37"/>
      <c r="X27" s="37"/>
      <c r="Y27" s="37">
        <v>0</v>
      </c>
      <c r="Z27" s="38"/>
      <c r="AA27" s="38"/>
    </row>
    <row r="28" spans="1:27" ht="14.25" x14ac:dyDescent="0.2">
      <c r="A28" s="26"/>
      <c r="B28" s="26"/>
      <c r="C28" s="39"/>
      <c r="D28" s="40"/>
      <c r="E28" s="36" t="s">
        <v>32</v>
      </c>
      <c r="F28" s="37"/>
      <c r="G28" s="23"/>
      <c r="H28" s="23"/>
      <c r="I28" s="37"/>
      <c r="J28" s="38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8"/>
      <c r="AA28" s="38"/>
    </row>
    <row r="29" spans="1:27" ht="14.25" x14ac:dyDescent="0.2">
      <c r="A29" s="26"/>
      <c r="B29" s="26"/>
      <c r="C29" s="39"/>
      <c r="D29" s="40"/>
      <c r="E29" s="36" t="s">
        <v>33</v>
      </c>
      <c r="F29" s="37" t="str">
        <f t="shared" ref="F29:AA29" si="7">IF(OR(ISNUMBER(F27),ISNUMBER(F28)),IF(OR(F4="Projektstart",F4="Projektende",F4="Factsheet Nummer"),"",F27-F28),"")</f>
        <v/>
      </c>
      <c r="G29" s="23" t="str">
        <f t="shared" si="7"/>
        <v/>
      </c>
      <c r="H29" s="23" t="str">
        <f t="shared" si="7"/>
        <v/>
      </c>
      <c r="I29" s="37" t="str">
        <f t="shared" si="7"/>
        <v/>
      </c>
      <c r="J29" s="38" t="str">
        <f t="shared" si="7"/>
        <v/>
      </c>
      <c r="K29" s="37" t="str">
        <f t="shared" si="7"/>
        <v/>
      </c>
      <c r="L29" s="37">
        <f t="shared" si="7"/>
        <v>350000</v>
      </c>
      <c r="M29" s="37" t="str">
        <f t="shared" si="7"/>
        <v/>
      </c>
      <c r="N29" s="37" t="str">
        <f t="shared" si="7"/>
        <v/>
      </c>
      <c r="O29" s="37">
        <f t="shared" si="7"/>
        <v>100000</v>
      </c>
      <c r="P29" s="37">
        <f t="shared" si="7"/>
        <v>250000</v>
      </c>
      <c r="Q29" s="37" t="str">
        <f t="shared" si="7"/>
        <v/>
      </c>
      <c r="R29" s="37" t="str">
        <f t="shared" si="7"/>
        <v/>
      </c>
      <c r="S29" s="37" t="str">
        <f t="shared" si="7"/>
        <v/>
      </c>
      <c r="T29" s="37" t="str">
        <f t="shared" si="7"/>
        <v/>
      </c>
      <c r="U29" s="37" t="str">
        <f t="shared" si="7"/>
        <v/>
      </c>
      <c r="V29" s="37" t="str">
        <f t="shared" si="7"/>
        <v/>
      </c>
      <c r="W29" s="37" t="str">
        <f t="shared" si="7"/>
        <v/>
      </c>
      <c r="X29" s="37" t="str">
        <f t="shared" si="7"/>
        <v/>
      </c>
      <c r="Y29" s="37">
        <f t="shared" si="7"/>
        <v>0</v>
      </c>
      <c r="Z29" s="38" t="str">
        <f t="shared" si="7"/>
        <v/>
      </c>
      <c r="AA29" s="38" t="str">
        <f t="shared" si="7"/>
        <v/>
      </c>
    </row>
    <row r="30" spans="1:27" ht="14.25" x14ac:dyDescent="0.2">
      <c r="A30" s="26"/>
      <c r="B30" s="26"/>
      <c r="C30" s="19" t="s">
        <v>30</v>
      </c>
      <c r="D30" s="20"/>
      <c r="E30" s="21" t="s">
        <v>31</v>
      </c>
      <c r="F30" s="22"/>
      <c r="G30" s="23"/>
      <c r="H30" s="23"/>
      <c r="I30" s="22"/>
      <c r="J30" s="24"/>
      <c r="K30" s="22"/>
      <c r="L30" s="25"/>
      <c r="M30" s="25"/>
      <c r="N30" s="25"/>
      <c r="O30" s="25">
        <v>1888000</v>
      </c>
      <c r="P30" s="25">
        <v>1000000</v>
      </c>
      <c r="Q30" s="25">
        <v>400000</v>
      </c>
      <c r="R30" s="25">
        <v>100000</v>
      </c>
      <c r="S30" s="25">
        <v>100000</v>
      </c>
      <c r="T30" s="25">
        <v>100000</v>
      </c>
      <c r="U30" s="25">
        <v>100000</v>
      </c>
      <c r="V30" s="25">
        <v>100000</v>
      </c>
      <c r="W30" s="25">
        <v>100000</v>
      </c>
      <c r="X30" s="25">
        <v>100000</v>
      </c>
      <c r="Y30" s="25"/>
      <c r="Z30" s="24"/>
      <c r="AA30" s="24"/>
    </row>
    <row r="31" spans="1:27" ht="14.25" x14ac:dyDescent="0.2">
      <c r="A31" s="26"/>
      <c r="B31" s="26"/>
      <c r="C31" s="27"/>
      <c r="D31" s="28"/>
      <c r="E31" s="21" t="s">
        <v>32</v>
      </c>
      <c r="F31" s="22"/>
      <c r="G31" s="23"/>
      <c r="H31" s="23"/>
      <c r="I31" s="22"/>
      <c r="J31" s="24"/>
      <c r="K31" s="22"/>
      <c r="L31" s="25"/>
      <c r="M31" s="25"/>
      <c r="N31" s="25"/>
      <c r="O31" s="25">
        <v>1749000</v>
      </c>
      <c r="P31" s="25">
        <v>720000</v>
      </c>
      <c r="Q31" s="25">
        <v>100000</v>
      </c>
      <c r="R31" s="25">
        <v>100000</v>
      </c>
      <c r="S31" s="25">
        <v>100000</v>
      </c>
      <c r="T31" s="25">
        <v>100000</v>
      </c>
      <c r="U31" s="25">
        <v>100000</v>
      </c>
      <c r="V31" s="25">
        <v>100000</v>
      </c>
      <c r="W31" s="25">
        <v>100000</v>
      </c>
      <c r="X31" s="25"/>
      <c r="Y31" s="25"/>
      <c r="Z31" s="24"/>
      <c r="AA31" s="24"/>
    </row>
    <row r="32" spans="1:27" ht="14.25" x14ac:dyDescent="0.2">
      <c r="A32" s="26"/>
      <c r="B32" s="26"/>
      <c r="C32" s="27"/>
      <c r="D32" s="28"/>
      <c r="E32" s="21" t="s">
        <v>33</v>
      </c>
      <c r="F32" s="29" t="str">
        <f t="shared" ref="F32:AA32" si="8">IF(OR(ISNUMBER(F30),ISNUMBER(F31)),IF(OR(F4="Projektstart",F4="Projektende",F4="Factsheet Nummer"),"",F30-F31),"")</f>
        <v/>
      </c>
      <c r="G32" s="23" t="str">
        <f t="shared" si="8"/>
        <v/>
      </c>
      <c r="H32" s="23" t="str">
        <f t="shared" si="8"/>
        <v/>
      </c>
      <c r="I32" s="29" t="str">
        <f t="shared" si="8"/>
        <v/>
      </c>
      <c r="J32" s="30" t="str">
        <f t="shared" si="8"/>
        <v/>
      </c>
      <c r="K32" s="29" t="str">
        <f t="shared" si="8"/>
        <v/>
      </c>
      <c r="L32" s="25"/>
      <c r="M32" s="25"/>
      <c r="N32" s="25"/>
      <c r="O32" s="25">
        <f t="shared" si="8"/>
        <v>139000</v>
      </c>
      <c r="P32" s="25">
        <f t="shared" si="8"/>
        <v>280000</v>
      </c>
      <c r="Q32" s="25">
        <f t="shared" si="8"/>
        <v>300000</v>
      </c>
      <c r="R32" s="25">
        <f t="shared" si="8"/>
        <v>0</v>
      </c>
      <c r="S32" s="25">
        <f t="shared" si="8"/>
        <v>0</v>
      </c>
      <c r="T32" s="25">
        <f t="shared" si="8"/>
        <v>0</v>
      </c>
      <c r="U32" s="25">
        <f t="shared" si="8"/>
        <v>0</v>
      </c>
      <c r="V32" s="25">
        <f t="shared" si="8"/>
        <v>0</v>
      </c>
      <c r="W32" s="25">
        <f t="shared" si="8"/>
        <v>0</v>
      </c>
      <c r="X32" s="25">
        <f t="shared" si="8"/>
        <v>100000</v>
      </c>
      <c r="Y32" s="25"/>
      <c r="Z32" s="30" t="str">
        <f t="shared" si="8"/>
        <v/>
      </c>
      <c r="AA32" s="30" t="str">
        <f t="shared" si="8"/>
        <v/>
      </c>
    </row>
    <row r="33" spans="1:27" ht="14.25" x14ac:dyDescent="0.2">
      <c r="A33" s="31" t="s">
        <v>56</v>
      </c>
      <c r="B33" s="31"/>
      <c r="C33" s="19" t="s">
        <v>30</v>
      </c>
      <c r="D33" s="20"/>
      <c r="E33" s="21" t="s">
        <v>31</v>
      </c>
      <c r="F33" s="22"/>
      <c r="G33" s="23"/>
      <c r="H33" s="23"/>
      <c r="I33" s="22"/>
      <c r="J33" s="24"/>
      <c r="K33" s="22"/>
      <c r="L33" s="25"/>
      <c r="M33" s="25"/>
      <c r="N33" s="25"/>
      <c r="O33" s="25">
        <v>17800</v>
      </c>
      <c r="P33" s="25">
        <v>20000</v>
      </c>
      <c r="Q33" s="25">
        <v>20000</v>
      </c>
      <c r="R33" s="25">
        <v>20000</v>
      </c>
      <c r="S33" s="25">
        <v>20000</v>
      </c>
      <c r="T33" s="25">
        <v>20000</v>
      </c>
      <c r="U33" s="25">
        <v>20000</v>
      </c>
      <c r="V33" s="25">
        <v>20000</v>
      </c>
      <c r="W33" s="25">
        <v>20000</v>
      </c>
      <c r="X33" s="25">
        <v>20000</v>
      </c>
      <c r="Y33" s="25"/>
      <c r="Z33" s="24"/>
      <c r="AA33" s="24"/>
    </row>
    <row r="34" spans="1:27" ht="14.25" x14ac:dyDescent="0.2">
      <c r="A34" s="32"/>
      <c r="B34" s="32"/>
      <c r="C34" s="27"/>
      <c r="D34" s="28"/>
      <c r="E34" s="21" t="s">
        <v>32</v>
      </c>
      <c r="F34" s="22"/>
      <c r="G34" s="23"/>
      <c r="H34" s="23"/>
      <c r="I34" s="22"/>
      <c r="J34" s="24"/>
      <c r="K34" s="22"/>
      <c r="L34" s="25"/>
      <c r="M34" s="25"/>
      <c r="N34" s="25"/>
      <c r="O34" s="25">
        <v>17800</v>
      </c>
      <c r="P34" s="25">
        <v>20000</v>
      </c>
      <c r="Q34" s="25">
        <v>20000</v>
      </c>
      <c r="R34" s="25">
        <v>20000</v>
      </c>
      <c r="S34" s="25">
        <v>20000</v>
      </c>
      <c r="T34" s="25">
        <v>20000</v>
      </c>
      <c r="U34" s="25">
        <v>20000</v>
      </c>
      <c r="V34" s="25">
        <v>20000</v>
      </c>
      <c r="W34" s="25">
        <v>20000</v>
      </c>
      <c r="X34" s="25"/>
      <c r="Y34" s="25"/>
      <c r="Z34" s="24"/>
      <c r="AA34" s="24"/>
    </row>
    <row r="35" spans="1:27" ht="14.25" x14ac:dyDescent="0.2">
      <c r="A35" s="32"/>
      <c r="B35" s="32"/>
      <c r="C35" s="27"/>
      <c r="D35" s="28"/>
      <c r="E35" s="21" t="s">
        <v>33</v>
      </c>
      <c r="F35" s="29" t="str">
        <f t="shared" ref="F35:AA35" si="9">IF(OR(ISNUMBER(F33),ISNUMBER(F34)),IF(OR(F4="Projektstart",F4="Projektende",F4="Factsheet Nummer"),"",F33-F34),"")</f>
        <v/>
      </c>
      <c r="G35" s="23" t="str">
        <f t="shared" si="9"/>
        <v/>
      </c>
      <c r="H35" s="23" t="str">
        <f t="shared" si="9"/>
        <v/>
      </c>
      <c r="I35" s="29" t="str">
        <f t="shared" si="9"/>
        <v/>
      </c>
      <c r="J35" s="30" t="str">
        <f t="shared" si="9"/>
        <v/>
      </c>
      <c r="K35" s="29" t="str">
        <f t="shared" si="9"/>
        <v/>
      </c>
      <c r="L35" s="25"/>
      <c r="M35" s="25"/>
      <c r="N35" s="25"/>
      <c r="O35" s="25">
        <f t="shared" si="9"/>
        <v>0</v>
      </c>
      <c r="P35" s="25">
        <f t="shared" si="9"/>
        <v>0</v>
      </c>
      <c r="Q35" s="25">
        <f t="shared" si="9"/>
        <v>0</v>
      </c>
      <c r="R35" s="25">
        <f t="shared" si="9"/>
        <v>0</v>
      </c>
      <c r="S35" s="25">
        <f t="shared" si="9"/>
        <v>0</v>
      </c>
      <c r="T35" s="25">
        <f t="shared" si="9"/>
        <v>0</v>
      </c>
      <c r="U35" s="25">
        <f t="shared" si="9"/>
        <v>0</v>
      </c>
      <c r="V35" s="25">
        <f t="shared" si="9"/>
        <v>0</v>
      </c>
      <c r="W35" s="25">
        <f t="shared" si="9"/>
        <v>0</v>
      </c>
      <c r="X35" s="25">
        <f t="shared" si="9"/>
        <v>20000</v>
      </c>
      <c r="Y35" s="25"/>
      <c r="Z35" s="30" t="str">
        <f t="shared" si="9"/>
        <v/>
      </c>
      <c r="AA35" s="30" t="str">
        <f t="shared" si="9"/>
        <v/>
      </c>
    </row>
    <row r="36" spans="1:27" ht="31.5" x14ac:dyDescent="0.2">
      <c r="A36" s="33"/>
      <c r="B36" s="18" t="s">
        <v>57</v>
      </c>
      <c r="C36" s="34" t="s">
        <v>58</v>
      </c>
      <c r="D36" s="35" t="s">
        <v>59</v>
      </c>
      <c r="E36" s="36" t="s">
        <v>31</v>
      </c>
      <c r="F36" s="37" t="s">
        <v>37</v>
      </c>
      <c r="G36" s="23"/>
      <c r="H36" s="23"/>
      <c r="I36" s="37" t="s">
        <v>38</v>
      </c>
      <c r="J36" s="38" t="s">
        <v>39</v>
      </c>
      <c r="K36" s="37" t="s">
        <v>40</v>
      </c>
      <c r="L36" s="37">
        <v>215600</v>
      </c>
      <c r="M36" s="37"/>
      <c r="N36" s="37">
        <v>17800</v>
      </c>
      <c r="O36" s="37">
        <v>17800</v>
      </c>
      <c r="P36" s="37">
        <v>20000</v>
      </c>
      <c r="Q36" s="37">
        <v>20000</v>
      </c>
      <c r="R36" s="37">
        <v>20000</v>
      </c>
      <c r="S36" s="37">
        <v>20000</v>
      </c>
      <c r="T36" s="37">
        <v>20000</v>
      </c>
      <c r="U36" s="37">
        <v>20000</v>
      </c>
      <c r="V36" s="37">
        <v>20000</v>
      </c>
      <c r="W36" s="37">
        <v>20000</v>
      </c>
      <c r="X36" s="37">
        <v>20000</v>
      </c>
      <c r="Y36" s="37">
        <v>0</v>
      </c>
      <c r="Z36" s="38"/>
      <c r="AA36" s="38"/>
    </row>
    <row r="37" spans="1:27" ht="14.25" x14ac:dyDescent="0.2">
      <c r="A37" s="26"/>
      <c r="B37" s="26"/>
      <c r="C37" s="39"/>
      <c r="D37" s="40"/>
      <c r="E37" s="36" t="s">
        <v>32</v>
      </c>
      <c r="F37" s="37" t="s">
        <v>37</v>
      </c>
      <c r="G37" s="23"/>
      <c r="H37" s="23"/>
      <c r="I37" s="37" t="s">
        <v>38</v>
      </c>
      <c r="J37" s="38" t="s">
        <v>39</v>
      </c>
      <c r="K37" s="37" t="s">
        <v>45</v>
      </c>
      <c r="L37" s="37">
        <v>193400</v>
      </c>
      <c r="M37" s="37">
        <v>34006</v>
      </c>
      <c r="N37" s="37">
        <v>17800</v>
      </c>
      <c r="O37" s="37">
        <v>17800</v>
      </c>
      <c r="P37" s="37">
        <v>20000</v>
      </c>
      <c r="Q37" s="37">
        <v>20000</v>
      </c>
      <c r="R37" s="37">
        <v>20000</v>
      </c>
      <c r="S37" s="37">
        <v>20000</v>
      </c>
      <c r="T37" s="37">
        <v>20000</v>
      </c>
      <c r="U37" s="37">
        <v>20000</v>
      </c>
      <c r="V37" s="37">
        <v>20000</v>
      </c>
      <c r="W37" s="37">
        <v>20000</v>
      </c>
      <c r="X37" s="37"/>
      <c r="Y37" s="37">
        <v>0</v>
      </c>
      <c r="Z37" s="38"/>
      <c r="AA37" s="38"/>
    </row>
    <row r="38" spans="1:27" ht="14.25" x14ac:dyDescent="0.2">
      <c r="A38" s="26"/>
      <c r="B38" s="26"/>
      <c r="C38" s="39"/>
      <c r="D38" s="40"/>
      <c r="E38" s="36" t="s">
        <v>33</v>
      </c>
      <c r="F38" s="37" t="str">
        <f t="shared" ref="F38:AA38" si="10">IF(OR(ISNUMBER(F36),ISNUMBER(F37)),IF(OR(F4="Projektstart",F4="Projektende",F4="Factsheet Nummer"),"",F36-F37),"")</f>
        <v/>
      </c>
      <c r="G38" s="23" t="str">
        <f t="shared" si="10"/>
        <v/>
      </c>
      <c r="H38" s="23" t="str">
        <f t="shared" si="10"/>
        <v/>
      </c>
      <c r="I38" s="37" t="str">
        <f t="shared" si="10"/>
        <v/>
      </c>
      <c r="J38" s="38" t="str">
        <f t="shared" si="10"/>
        <v/>
      </c>
      <c r="K38" s="37" t="str">
        <f t="shared" si="10"/>
        <v/>
      </c>
      <c r="L38" s="37">
        <f t="shared" si="10"/>
        <v>22200</v>
      </c>
      <c r="M38" s="37">
        <f t="shared" si="10"/>
        <v>-34006</v>
      </c>
      <c r="N38" s="37">
        <f t="shared" si="10"/>
        <v>0</v>
      </c>
      <c r="O38" s="37">
        <f t="shared" si="10"/>
        <v>0</v>
      </c>
      <c r="P38" s="37">
        <f t="shared" si="10"/>
        <v>0</v>
      </c>
      <c r="Q38" s="37">
        <f t="shared" si="10"/>
        <v>0</v>
      </c>
      <c r="R38" s="37">
        <f t="shared" si="10"/>
        <v>0</v>
      </c>
      <c r="S38" s="37">
        <f t="shared" si="10"/>
        <v>0</v>
      </c>
      <c r="T38" s="37">
        <f t="shared" si="10"/>
        <v>0</v>
      </c>
      <c r="U38" s="37">
        <f t="shared" si="10"/>
        <v>0</v>
      </c>
      <c r="V38" s="37">
        <f t="shared" si="10"/>
        <v>0</v>
      </c>
      <c r="W38" s="37">
        <f t="shared" si="10"/>
        <v>0</v>
      </c>
      <c r="X38" s="37">
        <f t="shared" si="10"/>
        <v>20000</v>
      </c>
      <c r="Y38" s="37">
        <f t="shared" si="10"/>
        <v>0</v>
      </c>
      <c r="Z38" s="38" t="str">
        <f t="shared" si="10"/>
        <v/>
      </c>
      <c r="AA38" s="38" t="str">
        <f t="shared" si="10"/>
        <v/>
      </c>
    </row>
    <row r="39" spans="1:27" ht="14.25" x14ac:dyDescent="0.2">
      <c r="A39" s="26"/>
      <c r="B39" s="26"/>
      <c r="C39" s="19" t="s">
        <v>30</v>
      </c>
      <c r="D39" s="20"/>
      <c r="E39" s="21" t="s">
        <v>31</v>
      </c>
      <c r="F39" s="22"/>
      <c r="G39" s="23"/>
      <c r="H39" s="23"/>
      <c r="I39" s="22"/>
      <c r="J39" s="24"/>
      <c r="K39" s="22"/>
      <c r="L39" s="25"/>
      <c r="M39" s="25"/>
      <c r="N39" s="25"/>
      <c r="O39" s="25">
        <v>17800</v>
      </c>
      <c r="P39" s="25">
        <v>20000</v>
      </c>
      <c r="Q39" s="25">
        <v>20000</v>
      </c>
      <c r="R39" s="25">
        <v>20000</v>
      </c>
      <c r="S39" s="25">
        <v>20000</v>
      </c>
      <c r="T39" s="25">
        <v>20000</v>
      </c>
      <c r="U39" s="25">
        <v>20000</v>
      </c>
      <c r="V39" s="25">
        <v>20000</v>
      </c>
      <c r="W39" s="25">
        <v>20000</v>
      </c>
      <c r="X39" s="25">
        <v>20000</v>
      </c>
      <c r="Y39" s="25"/>
      <c r="Z39" s="24"/>
      <c r="AA39" s="24"/>
    </row>
    <row r="40" spans="1:27" ht="14.25" x14ac:dyDescent="0.2">
      <c r="A40" s="26"/>
      <c r="B40" s="26"/>
      <c r="C40" s="27"/>
      <c r="D40" s="28"/>
      <c r="E40" s="21" t="s">
        <v>32</v>
      </c>
      <c r="F40" s="22"/>
      <c r="G40" s="23"/>
      <c r="H40" s="23"/>
      <c r="I40" s="22"/>
      <c r="J40" s="24"/>
      <c r="K40" s="22"/>
      <c r="L40" s="25"/>
      <c r="M40" s="25"/>
      <c r="N40" s="25"/>
      <c r="O40" s="25">
        <v>17800</v>
      </c>
      <c r="P40" s="25">
        <v>20000</v>
      </c>
      <c r="Q40" s="25">
        <v>20000</v>
      </c>
      <c r="R40" s="25">
        <v>20000</v>
      </c>
      <c r="S40" s="25">
        <v>20000</v>
      </c>
      <c r="T40" s="25">
        <v>20000</v>
      </c>
      <c r="U40" s="25">
        <v>20000</v>
      </c>
      <c r="V40" s="25">
        <v>20000</v>
      </c>
      <c r="W40" s="25">
        <v>20000</v>
      </c>
      <c r="X40" s="25"/>
      <c r="Y40" s="25"/>
      <c r="Z40" s="24"/>
      <c r="AA40" s="24"/>
    </row>
    <row r="41" spans="1:27" ht="14.25" x14ac:dyDescent="0.2">
      <c r="A41" s="26"/>
      <c r="B41" s="26"/>
      <c r="C41" s="27"/>
      <c r="D41" s="28"/>
      <c r="E41" s="21" t="s">
        <v>33</v>
      </c>
      <c r="F41" s="29" t="str">
        <f t="shared" ref="F41:AA41" si="11">IF(OR(ISNUMBER(F39),ISNUMBER(F40)),IF(OR(F4="Projektstart",F4="Projektende",F4="Factsheet Nummer"),"",F39-F40),"")</f>
        <v/>
      </c>
      <c r="G41" s="23" t="str">
        <f t="shared" si="11"/>
        <v/>
      </c>
      <c r="H41" s="23" t="str">
        <f t="shared" si="11"/>
        <v/>
      </c>
      <c r="I41" s="29" t="str">
        <f t="shared" si="11"/>
        <v/>
      </c>
      <c r="J41" s="30" t="str">
        <f t="shared" si="11"/>
        <v/>
      </c>
      <c r="K41" s="29" t="str">
        <f t="shared" si="11"/>
        <v/>
      </c>
      <c r="L41" s="25"/>
      <c r="M41" s="25"/>
      <c r="N41" s="25"/>
      <c r="O41" s="25">
        <f t="shared" si="11"/>
        <v>0</v>
      </c>
      <c r="P41" s="25">
        <f t="shared" si="11"/>
        <v>0</v>
      </c>
      <c r="Q41" s="25">
        <f t="shared" si="11"/>
        <v>0</v>
      </c>
      <c r="R41" s="25">
        <f t="shared" si="11"/>
        <v>0</v>
      </c>
      <c r="S41" s="25">
        <f t="shared" si="11"/>
        <v>0</v>
      </c>
      <c r="T41" s="25">
        <f t="shared" si="11"/>
        <v>0</v>
      </c>
      <c r="U41" s="25">
        <f t="shared" si="11"/>
        <v>0</v>
      </c>
      <c r="V41" s="25">
        <f t="shared" si="11"/>
        <v>0</v>
      </c>
      <c r="W41" s="25">
        <f t="shared" si="11"/>
        <v>0</v>
      </c>
      <c r="X41" s="25">
        <f t="shared" si="11"/>
        <v>20000</v>
      </c>
      <c r="Y41" s="25"/>
      <c r="Z41" s="30" t="str">
        <f t="shared" si="11"/>
        <v/>
      </c>
      <c r="AA41" s="30" t="str">
        <f t="shared" si="11"/>
        <v/>
      </c>
    </row>
    <row r="42" spans="1:27" ht="31.5" x14ac:dyDescent="0.2">
      <c r="A42" s="31" t="s">
        <v>870</v>
      </c>
      <c r="B42" s="31"/>
      <c r="C42" s="19" t="s">
        <v>30</v>
      </c>
      <c r="D42" s="20"/>
      <c r="E42" s="21" t="s">
        <v>31</v>
      </c>
      <c r="F42" s="22"/>
      <c r="G42" s="23"/>
      <c r="H42" s="23"/>
      <c r="I42" s="22"/>
      <c r="J42" s="24"/>
      <c r="K42" s="22"/>
      <c r="L42" s="25"/>
      <c r="M42" s="25"/>
      <c r="N42" s="25"/>
      <c r="O42" s="25">
        <v>14580642</v>
      </c>
      <c r="P42" s="25">
        <v>15263213</v>
      </c>
      <c r="Q42" s="25">
        <v>15000642</v>
      </c>
      <c r="R42" s="25">
        <v>15151916</v>
      </c>
      <c r="S42" s="25">
        <v>14601916</v>
      </c>
      <c r="T42" s="25">
        <v>15101916</v>
      </c>
      <c r="U42" s="25">
        <v>14601916</v>
      </c>
      <c r="V42" s="25">
        <v>15101916</v>
      </c>
      <c r="W42" s="25">
        <v>14601916</v>
      </c>
      <c r="X42" s="25">
        <v>15101916</v>
      </c>
      <c r="Y42" s="25"/>
      <c r="Z42" s="24"/>
      <c r="AA42" s="24"/>
    </row>
    <row r="43" spans="1:27" ht="14.25" x14ac:dyDescent="0.2">
      <c r="A43" s="32"/>
      <c r="B43" s="32"/>
      <c r="C43" s="27"/>
      <c r="D43" s="28"/>
      <c r="E43" s="21" t="s">
        <v>32</v>
      </c>
      <c r="F43" s="22"/>
      <c r="G43" s="23"/>
      <c r="H43" s="23"/>
      <c r="I43" s="22"/>
      <c r="J43" s="24"/>
      <c r="K43" s="22"/>
      <c r="L43" s="25"/>
      <c r="M43" s="25"/>
      <c r="N43" s="25"/>
      <c r="O43" s="25">
        <v>14761549</v>
      </c>
      <c r="P43" s="25">
        <v>14897213</v>
      </c>
      <c r="Q43" s="25">
        <v>14909213</v>
      </c>
      <c r="R43" s="25">
        <v>14991916</v>
      </c>
      <c r="S43" s="25">
        <v>14491916</v>
      </c>
      <c r="T43" s="25">
        <v>14991916</v>
      </c>
      <c r="U43" s="25">
        <v>14491916</v>
      </c>
      <c r="V43" s="25">
        <v>14991916</v>
      </c>
      <c r="W43" s="25">
        <v>14991916</v>
      </c>
      <c r="X43" s="25"/>
      <c r="Y43" s="25"/>
      <c r="Z43" s="24"/>
      <c r="AA43" s="24"/>
    </row>
    <row r="44" spans="1:27" ht="14.25" x14ac:dyDescent="0.2">
      <c r="A44" s="32"/>
      <c r="B44" s="32"/>
      <c r="C44" s="27"/>
      <c r="D44" s="28"/>
      <c r="E44" s="21" t="s">
        <v>33</v>
      </c>
      <c r="F44" s="29" t="str">
        <f t="shared" ref="F44:AA44" si="12">IF(OR(ISNUMBER(F42),ISNUMBER(F43)),IF(OR(F4="Projektstart",F4="Projektende",F4="Factsheet Nummer"),"",F42-F43),"")</f>
        <v/>
      </c>
      <c r="G44" s="23" t="str">
        <f t="shared" si="12"/>
        <v/>
      </c>
      <c r="H44" s="23" t="str">
        <f t="shared" si="12"/>
        <v/>
      </c>
      <c r="I44" s="29" t="str">
        <f t="shared" si="12"/>
        <v/>
      </c>
      <c r="J44" s="30" t="str">
        <f t="shared" si="12"/>
        <v/>
      </c>
      <c r="K44" s="29" t="str">
        <f t="shared" si="12"/>
        <v/>
      </c>
      <c r="L44" s="25"/>
      <c r="M44" s="25"/>
      <c r="N44" s="25"/>
      <c r="O44" s="25">
        <f t="shared" si="12"/>
        <v>-180907</v>
      </c>
      <c r="P44" s="25">
        <f t="shared" si="12"/>
        <v>366000</v>
      </c>
      <c r="Q44" s="25">
        <f t="shared" si="12"/>
        <v>91429</v>
      </c>
      <c r="R44" s="25">
        <f t="shared" si="12"/>
        <v>160000</v>
      </c>
      <c r="S44" s="25">
        <f t="shared" si="12"/>
        <v>110000</v>
      </c>
      <c r="T44" s="25">
        <f t="shared" si="12"/>
        <v>110000</v>
      </c>
      <c r="U44" s="25">
        <f t="shared" si="12"/>
        <v>110000</v>
      </c>
      <c r="V44" s="25">
        <f t="shared" si="12"/>
        <v>110000</v>
      </c>
      <c r="W44" s="25">
        <f t="shared" si="12"/>
        <v>-390000</v>
      </c>
      <c r="X44" s="25">
        <f t="shared" si="12"/>
        <v>15101916</v>
      </c>
      <c r="Y44" s="25"/>
      <c r="Z44" s="30" t="str">
        <f t="shared" si="12"/>
        <v/>
      </c>
      <c r="AA44" s="30" t="str">
        <f t="shared" si="12"/>
        <v/>
      </c>
    </row>
    <row r="45" spans="1:27" ht="21" x14ac:dyDescent="0.2">
      <c r="A45" s="33"/>
      <c r="B45" s="18" t="s">
        <v>60</v>
      </c>
      <c r="C45" s="34" t="s">
        <v>61</v>
      </c>
      <c r="D45" s="35" t="s">
        <v>62</v>
      </c>
      <c r="E45" s="36" t="s">
        <v>31</v>
      </c>
      <c r="F45" s="37" t="s">
        <v>37</v>
      </c>
      <c r="G45" s="23"/>
      <c r="H45" s="23"/>
      <c r="I45" s="37" t="s">
        <v>63</v>
      </c>
      <c r="J45" s="38" t="s">
        <v>39</v>
      </c>
      <c r="K45" s="37" t="s">
        <v>40</v>
      </c>
      <c r="L45" s="37">
        <v>990000</v>
      </c>
      <c r="M45" s="37"/>
      <c r="N45" s="37">
        <v>90000</v>
      </c>
      <c r="O45" s="37">
        <v>90000</v>
      </c>
      <c r="P45" s="37">
        <v>90000</v>
      </c>
      <c r="Q45" s="37">
        <v>90000</v>
      </c>
      <c r="R45" s="37">
        <v>90000</v>
      </c>
      <c r="S45" s="37">
        <v>90000</v>
      </c>
      <c r="T45" s="37">
        <v>90000</v>
      </c>
      <c r="U45" s="37">
        <v>90000</v>
      </c>
      <c r="V45" s="37">
        <v>90000</v>
      </c>
      <c r="W45" s="37">
        <v>90000</v>
      </c>
      <c r="X45" s="37">
        <v>90000</v>
      </c>
      <c r="Y45" s="37">
        <v>0</v>
      </c>
      <c r="Z45" s="38"/>
      <c r="AA45" s="38"/>
    </row>
    <row r="46" spans="1:27" ht="14.25" x14ac:dyDescent="0.2">
      <c r="A46" s="26"/>
      <c r="B46" s="26"/>
      <c r="C46" s="39"/>
      <c r="D46" s="40"/>
      <c r="E46" s="36" t="s">
        <v>32</v>
      </c>
      <c r="F46" s="37" t="s">
        <v>37</v>
      </c>
      <c r="G46" s="23"/>
      <c r="H46" s="23"/>
      <c r="I46" s="37" t="s">
        <v>63</v>
      </c>
      <c r="J46" s="38" t="s">
        <v>39</v>
      </c>
      <c r="K46" s="37" t="s">
        <v>40</v>
      </c>
      <c r="L46" s="37">
        <v>990000</v>
      </c>
      <c r="M46" s="37">
        <v>90000</v>
      </c>
      <c r="N46" s="37">
        <v>90000</v>
      </c>
      <c r="O46" s="37">
        <v>90000</v>
      </c>
      <c r="P46" s="37">
        <v>90000</v>
      </c>
      <c r="Q46" s="37">
        <v>90000</v>
      </c>
      <c r="R46" s="37">
        <v>90000</v>
      </c>
      <c r="S46" s="37">
        <v>90000</v>
      </c>
      <c r="T46" s="37">
        <v>90000</v>
      </c>
      <c r="U46" s="37">
        <v>90000</v>
      </c>
      <c r="V46" s="37">
        <v>90000</v>
      </c>
      <c r="W46" s="37">
        <v>90000</v>
      </c>
      <c r="X46" s="37"/>
      <c r="Y46" s="37">
        <v>0</v>
      </c>
      <c r="Z46" s="38"/>
      <c r="AA46" s="38"/>
    </row>
    <row r="47" spans="1:27" ht="14.25" x14ac:dyDescent="0.2">
      <c r="A47" s="26"/>
      <c r="B47" s="26"/>
      <c r="C47" s="39"/>
      <c r="D47" s="40"/>
      <c r="E47" s="36" t="s">
        <v>33</v>
      </c>
      <c r="F47" s="37" t="str">
        <f t="shared" ref="F47:AA47" si="13">IF(OR(ISNUMBER(F45),ISNUMBER(F46)),IF(OR(F4="Projektstart",F4="Projektende",F4="Factsheet Nummer"),"",F45-F46),"")</f>
        <v/>
      </c>
      <c r="G47" s="23" t="str">
        <f t="shared" si="13"/>
        <v/>
      </c>
      <c r="H47" s="23" t="str">
        <f t="shared" si="13"/>
        <v/>
      </c>
      <c r="I47" s="37" t="str">
        <f t="shared" si="13"/>
        <v/>
      </c>
      <c r="J47" s="38" t="str">
        <f t="shared" si="13"/>
        <v/>
      </c>
      <c r="K47" s="37" t="str">
        <f t="shared" si="13"/>
        <v/>
      </c>
      <c r="L47" s="37">
        <f t="shared" si="13"/>
        <v>0</v>
      </c>
      <c r="M47" s="37">
        <f t="shared" si="13"/>
        <v>-90000</v>
      </c>
      <c r="N47" s="37">
        <f t="shared" si="13"/>
        <v>0</v>
      </c>
      <c r="O47" s="37">
        <f t="shared" si="13"/>
        <v>0</v>
      </c>
      <c r="P47" s="37">
        <f t="shared" si="13"/>
        <v>0</v>
      </c>
      <c r="Q47" s="37">
        <f t="shared" si="13"/>
        <v>0</v>
      </c>
      <c r="R47" s="37">
        <f t="shared" si="13"/>
        <v>0</v>
      </c>
      <c r="S47" s="37">
        <f t="shared" si="13"/>
        <v>0</v>
      </c>
      <c r="T47" s="37">
        <f t="shared" si="13"/>
        <v>0</v>
      </c>
      <c r="U47" s="37">
        <f t="shared" si="13"/>
        <v>0</v>
      </c>
      <c r="V47" s="37">
        <f t="shared" si="13"/>
        <v>0</v>
      </c>
      <c r="W47" s="37">
        <f t="shared" si="13"/>
        <v>0</v>
      </c>
      <c r="X47" s="37">
        <f t="shared" si="13"/>
        <v>90000</v>
      </c>
      <c r="Y47" s="37">
        <f t="shared" si="13"/>
        <v>0</v>
      </c>
      <c r="Z47" s="38" t="str">
        <f t="shared" si="13"/>
        <v/>
      </c>
      <c r="AA47" s="38" t="str">
        <f t="shared" si="13"/>
        <v/>
      </c>
    </row>
    <row r="48" spans="1:27" ht="14.25" x14ac:dyDescent="0.2">
      <c r="A48" s="26"/>
      <c r="B48" s="26"/>
      <c r="C48" s="19" t="s">
        <v>30</v>
      </c>
      <c r="D48" s="20"/>
      <c r="E48" s="21" t="s">
        <v>31</v>
      </c>
      <c r="F48" s="22"/>
      <c r="G48" s="23"/>
      <c r="H48" s="23"/>
      <c r="I48" s="22"/>
      <c r="J48" s="24"/>
      <c r="K48" s="22"/>
      <c r="L48" s="25"/>
      <c r="M48" s="25"/>
      <c r="N48" s="25"/>
      <c r="O48" s="25">
        <v>90000</v>
      </c>
      <c r="P48" s="25">
        <v>90000</v>
      </c>
      <c r="Q48" s="25">
        <v>90000</v>
      </c>
      <c r="R48" s="25">
        <v>90000</v>
      </c>
      <c r="S48" s="25">
        <v>90000</v>
      </c>
      <c r="T48" s="25">
        <v>90000</v>
      </c>
      <c r="U48" s="25">
        <v>90000</v>
      </c>
      <c r="V48" s="25">
        <v>90000</v>
      </c>
      <c r="W48" s="25">
        <v>90000</v>
      </c>
      <c r="X48" s="25">
        <v>90000</v>
      </c>
      <c r="Y48" s="25"/>
      <c r="Z48" s="24"/>
      <c r="AA48" s="24"/>
    </row>
    <row r="49" spans="1:27" ht="14.25" x14ac:dyDescent="0.2">
      <c r="A49" s="26"/>
      <c r="B49" s="26"/>
      <c r="C49" s="27"/>
      <c r="D49" s="28"/>
      <c r="E49" s="21" t="s">
        <v>32</v>
      </c>
      <c r="F49" s="22"/>
      <c r="G49" s="23"/>
      <c r="H49" s="23"/>
      <c r="I49" s="22"/>
      <c r="J49" s="24"/>
      <c r="K49" s="22"/>
      <c r="L49" s="25"/>
      <c r="M49" s="25"/>
      <c r="N49" s="25"/>
      <c r="O49" s="25">
        <v>90000</v>
      </c>
      <c r="P49" s="25">
        <v>90000</v>
      </c>
      <c r="Q49" s="25">
        <v>90000</v>
      </c>
      <c r="R49" s="25">
        <v>90000</v>
      </c>
      <c r="S49" s="25">
        <v>90000</v>
      </c>
      <c r="T49" s="25">
        <v>90000</v>
      </c>
      <c r="U49" s="25">
        <v>90000</v>
      </c>
      <c r="V49" s="25">
        <v>90000</v>
      </c>
      <c r="W49" s="25">
        <v>90000</v>
      </c>
      <c r="X49" s="25"/>
      <c r="Y49" s="25"/>
      <c r="Z49" s="24"/>
      <c r="AA49" s="24"/>
    </row>
    <row r="50" spans="1:27" ht="14.25" x14ac:dyDescent="0.2">
      <c r="A50" s="26"/>
      <c r="B50" s="26"/>
      <c r="C50" s="27"/>
      <c r="D50" s="28"/>
      <c r="E50" s="21" t="s">
        <v>33</v>
      </c>
      <c r="F50" s="29" t="str">
        <f t="shared" ref="F50:AA50" si="14">IF(OR(ISNUMBER(F48),ISNUMBER(F49)),IF(OR(F4="Projektstart",F4="Projektende",F4="Factsheet Nummer"),"",F48-F49),"")</f>
        <v/>
      </c>
      <c r="G50" s="23" t="str">
        <f t="shared" si="14"/>
        <v/>
      </c>
      <c r="H50" s="23" t="str">
        <f t="shared" si="14"/>
        <v/>
      </c>
      <c r="I50" s="29" t="str">
        <f t="shared" si="14"/>
        <v/>
      </c>
      <c r="J50" s="30" t="str">
        <f t="shared" si="14"/>
        <v/>
      </c>
      <c r="K50" s="29" t="str">
        <f t="shared" si="14"/>
        <v/>
      </c>
      <c r="L50" s="25"/>
      <c r="M50" s="25"/>
      <c r="N50" s="25"/>
      <c r="O50" s="25">
        <f t="shared" si="14"/>
        <v>0</v>
      </c>
      <c r="P50" s="25">
        <f t="shared" si="14"/>
        <v>0</v>
      </c>
      <c r="Q50" s="25">
        <f t="shared" si="14"/>
        <v>0</v>
      </c>
      <c r="R50" s="25">
        <f t="shared" si="14"/>
        <v>0</v>
      </c>
      <c r="S50" s="25">
        <f t="shared" si="14"/>
        <v>0</v>
      </c>
      <c r="T50" s="25">
        <f t="shared" si="14"/>
        <v>0</v>
      </c>
      <c r="U50" s="25">
        <f t="shared" si="14"/>
        <v>0</v>
      </c>
      <c r="V50" s="25">
        <f t="shared" si="14"/>
        <v>0</v>
      </c>
      <c r="W50" s="25">
        <f t="shared" si="14"/>
        <v>0</v>
      </c>
      <c r="X50" s="25">
        <f t="shared" si="14"/>
        <v>90000</v>
      </c>
      <c r="Y50" s="25"/>
      <c r="Z50" s="30" t="str">
        <f t="shared" si="14"/>
        <v/>
      </c>
      <c r="AA50" s="30" t="str">
        <f t="shared" si="14"/>
        <v/>
      </c>
    </row>
    <row r="51" spans="1:27" ht="42" x14ac:dyDescent="0.2">
      <c r="A51" s="33"/>
      <c r="B51" s="18" t="s">
        <v>64</v>
      </c>
      <c r="C51" s="34" t="s">
        <v>65</v>
      </c>
      <c r="D51" s="35" t="s">
        <v>66</v>
      </c>
      <c r="E51" s="36" t="s">
        <v>31</v>
      </c>
      <c r="F51" s="37" t="s">
        <v>37</v>
      </c>
      <c r="G51" s="23"/>
      <c r="H51" s="23"/>
      <c r="I51" s="37" t="s">
        <v>38</v>
      </c>
      <c r="J51" s="38" t="s">
        <v>39</v>
      </c>
      <c r="K51" s="37" t="s">
        <v>45</v>
      </c>
      <c r="L51" s="37">
        <v>19170852</v>
      </c>
      <c r="M51" s="37">
        <v>164585</v>
      </c>
      <c r="N51" s="37">
        <v>1795033</v>
      </c>
      <c r="O51" s="37">
        <v>1795033</v>
      </c>
      <c r="P51" s="37">
        <v>1701604</v>
      </c>
      <c r="Q51" s="37">
        <v>1795033</v>
      </c>
      <c r="R51" s="37">
        <v>1726307</v>
      </c>
      <c r="S51" s="37">
        <v>1726307</v>
      </c>
      <c r="T51" s="37">
        <v>1726307</v>
      </c>
      <c r="U51" s="37">
        <v>1726307</v>
      </c>
      <c r="V51" s="37">
        <v>1726307</v>
      </c>
      <c r="W51" s="37">
        <v>1726307</v>
      </c>
      <c r="X51" s="37">
        <v>1726307</v>
      </c>
      <c r="Y51" s="37">
        <v>5320365</v>
      </c>
      <c r="Z51" s="38" t="s">
        <v>67</v>
      </c>
      <c r="AA51" s="38"/>
    </row>
    <row r="52" spans="1:27" ht="14.25" x14ac:dyDescent="0.2">
      <c r="A52" s="26"/>
      <c r="B52" s="26"/>
      <c r="C52" s="39"/>
      <c r="D52" s="40"/>
      <c r="E52" s="36" t="s">
        <v>32</v>
      </c>
      <c r="F52" s="37" t="s">
        <v>37</v>
      </c>
      <c r="G52" s="23"/>
      <c r="H52" s="23"/>
      <c r="I52" s="37" t="s">
        <v>38</v>
      </c>
      <c r="J52" s="38" t="s">
        <v>39</v>
      </c>
      <c r="K52" s="37" t="s">
        <v>45</v>
      </c>
      <c r="L52" s="37">
        <v>15713832</v>
      </c>
      <c r="M52" s="37">
        <v>294070</v>
      </c>
      <c r="N52" s="37">
        <v>586493</v>
      </c>
      <c r="O52" s="37">
        <v>1683231</v>
      </c>
      <c r="P52" s="37">
        <v>1306307</v>
      </c>
      <c r="Q52" s="37">
        <v>1726307</v>
      </c>
      <c r="R52" s="37">
        <v>1726307</v>
      </c>
      <c r="S52" s="37">
        <v>1726307</v>
      </c>
      <c r="T52" s="37">
        <v>1726307</v>
      </c>
      <c r="U52" s="37">
        <v>1726307</v>
      </c>
      <c r="V52" s="37">
        <v>1726307</v>
      </c>
      <c r="W52" s="37">
        <v>1726307</v>
      </c>
      <c r="X52" s="37"/>
      <c r="Y52" s="37">
        <v>6734499.4299999997</v>
      </c>
      <c r="Z52" s="38"/>
      <c r="AA52" s="38"/>
    </row>
    <row r="53" spans="1:27" ht="14.25" x14ac:dyDescent="0.2">
      <c r="A53" s="26"/>
      <c r="B53" s="26"/>
      <c r="C53" s="39"/>
      <c r="D53" s="40"/>
      <c r="E53" s="36" t="s">
        <v>33</v>
      </c>
      <c r="F53" s="37" t="str">
        <f t="shared" ref="F53:AA53" si="15">IF(OR(ISNUMBER(F51),ISNUMBER(F52)),IF(OR(F4="Projektstart",F4="Projektende",F4="Factsheet Nummer"),"",F51-F52),"")</f>
        <v/>
      </c>
      <c r="G53" s="23" t="str">
        <f t="shared" si="15"/>
        <v/>
      </c>
      <c r="H53" s="23" t="str">
        <f t="shared" si="15"/>
        <v/>
      </c>
      <c r="I53" s="37" t="str">
        <f t="shared" si="15"/>
        <v/>
      </c>
      <c r="J53" s="38" t="str">
        <f t="shared" si="15"/>
        <v/>
      </c>
      <c r="K53" s="37" t="str">
        <f t="shared" si="15"/>
        <v/>
      </c>
      <c r="L53" s="37">
        <f t="shared" si="15"/>
        <v>3457020</v>
      </c>
      <c r="M53" s="37">
        <f t="shared" si="15"/>
        <v>-129485</v>
      </c>
      <c r="N53" s="37">
        <f t="shared" si="15"/>
        <v>1208540</v>
      </c>
      <c r="O53" s="37">
        <f t="shared" si="15"/>
        <v>111802</v>
      </c>
      <c r="P53" s="37">
        <f t="shared" si="15"/>
        <v>395297</v>
      </c>
      <c r="Q53" s="37">
        <f t="shared" si="15"/>
        <v>68726</v>
      </c>
      <c r="R53" s="37">
        <f t="shared" si="15"/>
        <v>0</v>
      </c>
      <c r="S53" s="37">
        <f t="shared" si="15"/>
        <v>0</v>
      </c>
      <c r="T53" s="37">
        <f t="shared" si="15"/>
        <v>0</v>
      </c>
      <c r="U53" s="37">
        <f t="shared" si="15"/>
        <v>0</v>
      </c>
      <c r="V53" s="37">
        <f t="shared" si="15"/>
        <v>0</v>
      </c>
      <c r="W53" s="37">
        <f t="shared" si="15"/>
        <v>0</v>
      </c>
      <c r="X53" s="37">
        <f t="shared" si="15"/>
        <v>1726307</v>
      </c>
      <c r="Y53" s="37">
        <f t="shared" si="15"/>
        <v>-1414134.4299999997</v>
      </c>
      <c r="Z53" s="38" t="str">
        <f t="shared" si="15"/>
        <v/>
      </c>
      <c r="AA53" s="38" t="str">
        <f t="shared" si="15"/>
        <v/>
      </c>
    </row>
    <row r="54" spans="1:27" ht="42" x14ac:dyDescent="0.2">
      <c r="A54" s="26"/>
      <c r="B54" s="26"/>
      <c r="C54" s="34" t="s">
        <v>68</v>
      </c>
      <c r="D54" s="35" t="s">
        <v>69</v>
      </c>
      <c r="E54" s="36" t="s">
        <v>31</v>
      </c>
      <c r="F54" s="37"/>
      <c r="G54" s="23"/>
      <c r="H54" s="23"/>
      <c r="I54" s="37"/>
      <c r="J54" s="38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8"/>
      <c r="AA54" s="38"/>
    </row>
    <row r="55" spans="1:27" ht="14.25" x14ac:dyDescent="0.2">
      <c r="A55" s="26"/>
      <c r="B55" s="26"/>
      <c r="C55" s="39"/>
      <c r="D55" s="40"/>
      <c r="E55" s="36" t="s">
        <v>32</v>
      </c>
      <c r="F55" s="37" t="s">
        <v>43</v>
      </c>
      <c r="G55" s="23">
        <v>2021</v>
      </c>
      <c r="H55" s="23">
        <v>2028</v>
      </c>
      <c r="I55" s="37" t="s">
        <v>44</v>
      </c>
      <c r="J55" s="38" t="s">
        <v>39</v>
      </c>
      <c r="K55" s="37" t="s">
        <v>46</v>
      </c>
      <c r="L55" s="37">
        <v>8257078</v>
      </c>
      <c r="M55" s="37">
        <v>4576463.5599999996</v>
      </c>
      <c r="N55" s="37">
        <v>2455311</v>
      </c>
      <c r="O55" s="37">
        <v>542709</v>
      </c>
      <c r="P55" s="37">
        <v>395297</v>
      </c>
      <c r="Q55" s="37">
        <v>287297</v>
      </c>
      <c r="R55" s="37"/>
      <c r="S55" s="37"/>
      <c r="T55" s="37"/>
      <c r="U55" s="37"/>
      <c r="V55" s="37"/>
      <c r="W55" s="37"/>
      <c r="X55" s="37"/>
      <c r="Y55" s="37">
        <v>1392547</v>
      </c>
      <c r="Z55" s="38"/>
      <c r="AA55" s="38"/>
    </row>
    <row r="56" spans="1:27" ht="14.25" x14ac:dyDescent="0.2">
      <c r="A56" s="26"/>
      <c r="B56" s="26"/>
      <c r="C56" s="39"/>
      <c r="D56" s="40"/>
      <c r="E56" s="36" t="s">
        <v>33</v>
      </c>
      <c r="F56" s="37" t="str">
        <f t="shared" ref="F56:AA56" si="16">IF(OR(ISNUMBER(F54),ISNUMBER(F55)),IF(OR(F4="Projektstart",F4="Projektende",F4="Factsheet Nummer"),"",F54-F55),"")</f>
        <v/>
      </c>
      <c r="G56" s="23" t="str">
        <f t="shared" si="16"/>
        <v/>
      </c>
      <c r="H56" s="23" t="str">
        <f t="shared" si="16"/>
        <v/>
      </c>
      <c r="I56" s="37" t="str">
        <f t="shared" si="16"/>
        <v/>
      </c>
      <c r="J56" s="38" t="str">
        <f t="shared" si="16"/>
        <v/>
      </c>
      <c r="K56" s="37" t="str">
        <f t="shared" si="16"/>
        <v/>
      </c>
      <c r="L56" s="37">
        <f t="shared" si="16"/>
        <v>-8257078</v>
      </c>
      <c r="M56" s="37">
        <f t="shared" si="16"/>
        <v>-4576463.5599999996</v>
      </c>
      <c r="N56" s="37">
        <f t="shared" si="16"/>
        <v>-2455311</v>
      </c>
      <c r="O56" s="37">
        <f t="shared" si="16"/>
        <v>-542709</v>
      </c>
      <c r="P56" s="37">
        <f t="shared" si="16"/>
        <v>-395297</v>
      </c>
      <c r="Q56" s="37">
        <f t="shared" si="16"/>
        <v>-287297</v>
      </c>
      <c r="R56" s="37" t="str">
        <f t="shared" si="16"/>
        <v/>
      </c>
      <c r="S56" s="37" t="str">
        <f t="shared" si="16"/>
        <v/>
      </c>
      <c r="T56" s="37" t="str">
        <f t="shared" si="16"/>
        <v/>
      </c>
      <c r="U56" s="37" t="str">
        <f t="shared" si="16"/>
        <v/>
      </c>
      <c r="V56" s="37" t="str">
        <f t="shared" si="16"/>
        <v/>
      </c>
      <c r="W56" s="37" t="str">
        <f t="shared" si="16"/>
        <v/>
      </c>
      <c r="X56" s="37" t="str">
        <f t="shared" si="16"/>
        <v/>
      </c>
      <c r="Y56" s="37">
        <f t="shared" si="16"/>
        <v>-1392547</v>
      </c>
      <c r="Z56" s="38" t="str">
        <f t="shared" si="16"/>
        <v/>
      </c>
      <c r="AA56" s="38" t="str">
        <f t="shared" si="16"/>
        <v/>
      </c>
    </row>
    <row r="57" spans="1:27" ht="42" x14ac:dyDescent="0.2">
      <c r="A57" s="26"/>
      <c r="B57" s="26"/>
      <c r="C57" s="34" t="s">
        <v>70</v>
      </c>
      <c r="D57" s="35" t="s">
        <v>71</v>
      </c>
      <c r="E57" s="36" t="s">
        <v>31</v>
      </c>
      <c r="F57" s="37" t="s">
        <v>37</v>
      </c>
      <c r="G57" s="23"/>
      <c r="H57" s="23"/>
      <c r="I57" s="37" t="s">
        <v>38</v>
      </c>
      <c r="J57" s="38" t="s">
        <v>39</v>
      </c>
      <c r="K57" s="37" t="s">
        <v>45</v>
      </c>
      <c r="L57" s="37">
        <v>10749486</v>
      </c>
      <c r="M57" s="37">
        <v>484115</v>
      </c>
      <c r="N57" s="37">
        <v>977226</v>
      </c>
      <c r="O57" s="37">
        <v>977226</v>
      </c>
      <c r="P57" s="37">
        <v>977226</v>
      </c>
      <c r="Q57" s="37">
        <v>977226</v>
      </c>
      <c r="R57" s="37">
        <v>977226</v>
      </c>
      <c r="S57" s="37">
        <v>977226</v>
      </c>
      <c r="T57" s="37">
        <v>977226</v>
      </c>
      <c r="U57" s="37">
        <v>977226</v>
      </c>
      <c r="V57" s="37">
        <v>977226</v>
      </c>
      <c r="W57" s="37">
        <v>977226</v>
      </c>
      <c r="X57" s="37">
        <v>977226</v>
      </c>
      <c r="Y57" s="37">
        <v>0</v>
      </c>
      <c r="Z57" s="38" t="s">
        <v>72</v>
      </c>
      <c r="AA57" s="38"/>
    </row>
    <row r="58" spans="1:27" ht="14.25" x14ac:dyDescent="0.2">
      <c r="A58" s="26"/>
      <c r="B58" s="26"/>
      <c r="C58" s="39"/>
      <c r="D58" s="40"/>
      <c r="E58" s="36" t="s">
        <v>32</v>
      </c>
      <c r="F58" s="37" t="s">
        <v>37</v>
      </c>
      <c r="G58" s="23"/>
      <c r="H58" s="23"/>
      <c r="I58" s="37" t="s">
        <v>38</v>
      </c>
      <c r="J58" s="38" t="s">
        <v>39</v>
      </c>
      <c r="K58" s="37" t="s">
        <v>45</v>
      </c>
      <c r="L58" s="37">
        <v>10749486</v>
      </c>
      <c r="M58" s="37">
        <v>1231068</v>
      </c>
      <c r="N58" s="37">
        <v>977226</v>
      </c>
      <c r="O58" s="37">
        <v>977226</v>
      </c>
      <c r="P58" s="37">
        <v>977226</v>
      </c>
      <c r="Q58" s="37">
        <v>977226</v>
      </c>
      <c r="R58" s="37">
        <v>977226</v>
      </c>
      <c r="S58" s="37">
        <v>977226</v>
      </c>
      <c r="T58" s="37">
        <v>977226</v>
      </c>
      <c r="U58" s="37">
        <v>977226</v>
      </c>
      <c r="V58" s="37">
        <v>977226</v>
      </c>
      <c r="W58" s="37">
        <v>977226</v>
      </c>
      <c r="X58" s="37"/>
      <c r="Y58" s="37">
        <v>0</v>
      </c>
      <c r="Z58" s="38"/>
      <c r="AA58" s="38"/>
    </row>
    <row r="59" spans="1:27" ht="14.25" x14ac:dyDescent="0.2">
      <c r="A59" s="26"/>
      <c r="B59" s="26"/>
      <c r="C59" s="39"/>
      <c r="D59" s="40"/>
      <c r="E59" s="36" t="s">
        <v>33</v>
      </c>
      <c r="F59" s="37" t="str">
        <f t="shared" ref="F59:AA59" si="17">IF(OR(ISNUMBER(F57),ISNUMBER(F58)),IF(OR(F4="Projektstart",F4="Projektende",F4="Factsheet Nummer"),"",F57-F58),"")</f>
        <v/>
      </c>
      <c r="G59" s="23" t="str">
        <f t="shared" si="17"/>
        <v/>
      </c>
      <c r="H59" s="23" t="str">
        <f t="shared" si="17"/>
        <v/>
      </c>
      <c r="I59" s="37" t="str">
        <f t="shared" si="17"/>
        <v/>
      </c>
      <c r="J59" s="38" t="str">
        <f t="shared" si="17"/>
        <v/>
      </c>
      <c r="K59" s="37" t="str">
        <f t="shared" si="17"/>
        <v/>
      </c>
      <c r="L59" s="37">
        <f t="shared" si="17"/>
        <v>0</v>
      </c>
      <c r="M59" s="37">
        <f t="shared" si="17"/>
        <v>-746953</v>
      </c>
      <c r="N59" s="37">
        <f t="shared" si="17"/>
        <v>0</v>
      </c>
      <c r="O59" s="37">
        <f t="shared" si="17"/>
        <v>0</v>
      </c>
      <c r="P59" s="37">
        <f t="shared" si="17"/>
        <v>0</v>
      </c>
      <c r="Q59" s="37">
        <f t="shared" si="17"/>
        <v>0</v>
      </c>
      <c r="R59" s="37">
        <f t="shared" si="17"/>
        <v>0</v>
      </c>
      <c r="S59" s="37">
        <f t="shared" si="17"/>
        <v>0</v>
      </c>
      <c r="T59" s="37">
        <f t="shared" si="17"/>
        <v>0</v>
      </c>
      <c r="U59" s="37">
        <f t="shared" si="17"/>
        <v>0</v>
      </c>
      <c r="V59" s="37">
        <f t="shared" si="17"/>
        <v>0</v>
      </c>
      <c r="W59" s="37">
        <f t="shared" si="17"/>
        <v>0</v>
      </c>
      <c r="X59" s="37">
        <f t="shared" si="17"/>
        <v>977226</v>
      </c>
      <c r="Y59" s="37">
        <f t="shared" si="17"/>
        <v>0</v>
      </c>
      <c r="Z59" s="38" t="str">
        <f t="shared" si="17"/>
        <v/>
      </c>
      <c r="AA59" s="38" t="str">
        <f t="shared" si="17"/>
        <v/>
      </c>
    </row>
    <row r="60" spans="1:27" ht="14.25" x14ac:dyDescent="0.2">
      <c r="A60" s="26"/>
      <c r="B60" s="26"/>
      <c r="C60" s="19" t="s">
        <v>30</v>
      </c>
      <c r="D60" s="20"/>
      <c r="E60" s="21" t="s">
        <v>31</v>
      </c>
      <c r="F60" s="22"/>
      <c r="G60" s="23"/>
      <c r="H60" s="23"/>
      <c r="I60" s="22"/>
      <c r="J60" s="24"/>
      <c r="K60" s="22"/>
      <c r="L60" s="25"/>
      <c r="M60" s="25"/>
      <c r="N60" s="25"/>
      <c r="O60" s="25">
        <v>2772259</v>
      </c>
      <c r="P60" s="25">
        <v>2678830</v>
      </c>
      <c r="Q60" s="25">
        <v>2772259</v>
      </c>
      <c r="R60" s="25">
        <v>2703533</v>
      </c>
      <c r="S60" s="25">
        <v>2703533</v>
      </c>
      <c r="T60" s="25">
        <v>2703533</v>
      </c>
      <c r="U60" s="25">
        <v>2703533</v>
      </c>
      <c r="V60" s="25">
        <v>2703533</v>
      </c>
      <c r="W60" s="25">
        <v>2703533</v>
      </c>
      <c r="X60" s="25">
        <v>2703533</v>
      </c>
      <c r="Y60" s="25"/>
      <c r="Z60" s="24"/>
      <c r="AA60" s="24"/>
    </row>
    <row r="61" spans="1:27" ht="14.25" x14ac:dyDescent="0.2">
      <c r="A61" s="26"/>
      <c r="B61" s="26"/>
      <c r="C61" s="27"/>
      <c r="D61" s="28"/>
      <c r="E61" s="21" t="s">
        <v>32</v>
      </c>
      <c r="F61" s="22"/>
      <c r="G61" s="23"/>
      <c r="H61" s="23"/>
      <c r="I61" s="22"/>
      <c r="J61" s="24"/>
      <c r="K61" s="22"/>
      <c r="L61" s="25"/>
      <c r="M61" s="25"/>
      <c r="N61" s="25"/>
      <c r="O61" s="25">
        <v>3203166</v>
      </c>
      <c r="P61" s="25">
        <v>2678830</v>
      </c>
      <c r="Q61" s="25">
        <v>2990830</v>
      </c>
      <c r="R61" s="25">
        <v>2703533</v>
      </c>
      <c r="S61" s="25">
        <v>2703533</v>
      </c>
      <c r="T61" s="25">
        <v>2703533</v>
      </c>
      <c r="U61" s="25">
        <v>2703533</v>
      </c>
      <c r="V61" s="25">
        <v>2703533</v>
      </c>
      <c r="W61" s="25">
        <v>2703533</v>
      </c>
      <c r="X61" s="25"/>
      <c r="Y61" s="25"/>
      <c r="Z61" s="24"/>
      <c r="AA61" s="24"/>
    </row>
    <row r="62" spans="1:27" ht="14.25" x14ac:dyDescent="0.2">
      <c r="A62" s="26"/>
      <c r="B62" s="26"/>
      <c r="C62" s="27"/>
      <c r="D62" s="28"/>
      <c r="E62" s="21" t="s">
        <v>33</v>
      </c>
      <c r="F62" s="29" t="str">
        <f t="shared" ref="F62:AA62" si="18">IF(OR(ISNUMBER(F60),ISNUMBER(F61)),IF(OR(F4="Projektstart",F4="Projektende",F4="Factsheet Nummer"),"",F60-F61),"")</f>
        <v/>
      </c>
      <c r="G62" s="23" t="str">
        <f t="shared" si="18"/>
        <v/>
      </c>
      <c r="H62" s="23" t="str">
        <f t="shared" si="18"/>
        <v/>
      </c>
      <c r="I62" s="29" t="str">
        <f t="shared" si="18"/>
        <v/>
      </c>
      <c r="J62" s="30" t="str">
        <f t="shared" si="18"/>
        <v/>
      </c>
      <c r="K62" s="29" t="str">
        <f t="shared" si="18"/>
        <v/>
      </c>
      <c r="L62" s="25"/>
      <c r="M62" s="25"/>
      <c r="N62" s="25"/>
      <c r="O62" s="25">
        <f t="shared" si="18"/>
        <v>-430907</v>
      </c>
      <c r="P62" s="25">
        <f t="shared" si="18"/>
        <v>0</v>
      </c>
      <c r="Q62" s="25">
        <f t="shared" si="18"/>
        <v>-218571</v>
      </c>
      <c r="R62" s="25">
        <f t="shared" si="18"/>
        <v>0</v>
      </c>
      <c r="S62" s="25">
        <f t="shared" si="18"/>
        <v>0</v>
      </c>
      <c r="T62" s="25">
        <f t="shared" si="18"/>
        <v>0</v>
      </c>
      <c r="U62" s="25">
        <f t="shared" si="18"/>
        <v>0</v>
      </c>
      <c r="V62" s="25">
        <f t="shared" si="18"/>
        <v>0</v>
      </c>
      <c r="W62" s="25">
        <f t="shared" si="18"/>
        <v>0</v>
      </c>
      <c r="X62" s="25">
        <f t="shared" si="18"/>
        <v>2703533</v>
      </c>
      <c r="Y62" s="25"/>
      <c r="Z62" s="30" t="str">
        <f t="shared" si="18"/>
        <v/>
      </c>
      <c r="AA62" s="30" t="str">
        <f t="shared" si="18"/>
        <v/>
      </c>
    </row>
    <row r="63" spans="1:27" ht="21" x14ac:dyDescent="0.2">
      <c r="A63" s="33"/>
      <c r="B63" s="18" t="s">
        <v>73</v>
      </c>
      <c r="C63" s="34" t="s">
        <v>74</v>
      </c>
      <c r="D63" s="35" t="s">
        <v>75</v>
      </c>
      <c r="E63" s="36" t="s">
        <v>31</v>
      </c>
      <c r="F63" s="37" t="s">
        <v>37</v>
      </c>
      <c r="G63" s="23"/>
      <c r="H63" s="23"/>
      <c r="I63" s="37" t="s">
        <v>38</v>
      </c>
      <c r="J63" s="38" t="s">
        <v>39</v>
      </c>
      <c r="K63" s="37" t="s">
        <v>45</v>
      </c>
      <c r="L63" s="37">
        <v>1100000</v>
      </c>
      <c r="M63" s="37"/>
      <c r="N63" s="37">
        <v>100000</v>
      </c>
      <c r="O63" s="37">
        <v>100000</v>
      </c>
      <c r="P63" s="37">
        <v>100000</v>
      </c>
      <c r="Q63" s="37">
        <v>100000</v>
      </c>
      <c r="R63" s="37">
        <v>100000</v>
      </c>
      <c r="S63" s="37">
        <v>100000</v>
      </c>
      <c r="T63" s="37">
        <v>100000</v>
      </c>
      <c r="U63" s="37">
        <v>100000</v>
      </c>
      <c r="V63" s="37">
        <v>100000</v>
      </c>
      <c r="W63" s="37">
        <v>100000</v>
      </c>
      <c r="X63" s="37">
        <v>100000</v>
      </c>
      <c r="Y63" s="37">
        <v>0</v>
      </c>
      <c r="Z63" s="38"/>
      <c r="AA63" s="38"/>
    </row>
    <row r="64" spans="1:27" ht="14.25" x14ac:dyDescent="0.2">
      <c r="A64" s="26"/>
      <c r="B64" s="26"/>
      <c r="C64" s="39"/>
      <c r="D64" s="40"/>
      <c r="E64" s="36" t="s">
        <v>32</v>
      </c>
      <c r="F64" s="37" t="s">
        <v>37</v>
      </c>
      <c r="G64" s="23"/>
      <c r="H64" s="23"/>
      <c r="I64" s="37" t="s">
        <v>38</v>
      </c>
      <c r="J64" s="38" t="s">
        <v>39</v>
      </c>
      <c r="K64" s="37" t="s">
        <v>45</v>
      </c>
      <c r="L64" s="37">
        <v>1100000</v>
      </c>
      <c r="M64" s="37">
        <v>155163</v>
      </c>
      <c r="N64" s="37">
        <v>100000</v>
      </c>
      <c r="O64" s="37">
        <v>100000</v>
      </c>
      <c r="P64" s="37">
        <v>100000</v>
      </c>
      <c r="Q64" s="37">
        <v>100000</v>
      </c>
      <c r="R64" s="37">
        <v>100000</v>
      </c>
      <c r="S64" s="37">
        <v>100000</v>
      </c>
      <c r="T64" s="37">
        <v>100000</v>
      </c>
      <c r="U64" s="37">
        <v>100000</v>
      </c>
      <c r="V64" s="37">
        <v>100000</v>
      </c>
      <c r="W64" s="37">
        <v>100000</v>
      </c>
      <c r="X64" s="37"/>
      <c r="Y64" s="37">
        <v>0</v>
      </c>
      <c r="Z64" s="38"/>
      <c r="AA64" s="38"/>
    </row>
    <row r="65" spans="1:27" ht="14.25" x14ac:dyDescent="0.2">
      <c r="A65" s="26"/>
      <c r="B65" s="26"/>
      <c r="C65" s="39"/>
      <c r="D65" s="40"/>
      <c r="E65" s="36" t="s">
        <v>33</v>
      </c>
      <c r="F65" s="37" t="str">
        <f t="shared" ref="F65:AA65" si="19">IF(OR(ISNUMBER(F63),ISNUMBER(F64)),IF(OR(F4="Projektstart",F4="Projektende",F4="Factsheet Nummer"),"",F63-F64),"")</f>
        <v/>
      </c>
      <c r="G65" s="23" t="str">
        <f t="shared" si="19"/>
        <v/>
      </c>
      <c r="H65" s="23" t="str">
        <f t="shared" si="19"/>
        <v/>
      </c>
      <c r="I65" s="37" t="str">
        <f t="shared" si="19"/>
        <v/>
      </c>
      <c r="J65" s="38" t="str">
        <f t="shared" si="19"/>
        <v/>
      </c>
      <c r="K65" s="37" t="str">
        <f t="shared" si="19"/>
        <v/>
      </c>
      <c r="L65" s="37">
        <f t="shared" si="19"/>
        <v>0</v>
      </c>
      <c r="M65" s="37">
        <f t="shared" si="19"/>
        <v>-155163</v>
      </c>
      <c r="N65" s="37">
        <f t="shared" si="19"/>
        <v>0</v>
      </c>
      <c r="O65" s="37">
        <f t="shared" si="19"/>
        <v>0</v>
      </c>
      <c r="P65" s="37">
        <f t="shared" si="19"/>
        <v>0</v>
      </c>
      <c r="Q65" s="37">
        <f t="shared" si="19"/>
        <v>0</v>
      </c>
      <c r="R65" s="37">
        <f t="shared" si="19"/>
        <v>0</v>
      </c>
      <c r="S65" s="37">
        <f t="shared" si="19"/>
        <v>0</v>
      </c>
      <c r="T65" s="37">
        <f t="shared" si="19"/>
        <v>0</v>
      </c>
      <c r="U65" s="37">
        <f t="shared" si="19"/>
        <v>0</v>
      </c>
      <c r="V65" s="37">
        <f t="shared" si="19"/>
        <v>0</v>
      </c>
      <c r="W65" s="37">
        <f t="shared" si="19"/>
        <v>0</v>
      </c>
      <c r="X65" s="37">
        <f t="shared" si="19"/>
        <v>100000</v>
      </c>
      <c r="Y65" s="37">
        <f t="shared" si="19"/>
        <v>0</v>
      </c>
      <c r="Z65" s="38" t="str">
        <f t="shared" si="19"/>
        <v/>
      </c>
      <c r="AA65" s="38" t="str">
        <f t="shared" si="19"/>
        <v/>
      </c>
    </row>
    <row r="66" spans="1:27" ht="14.25" x14ac:dyDescent="0.2">
      <c r="A66" s="26"/>
      <c r="B66" s="26"/>
      <c r="C66" s="19" t="s">
        <v>30</v>
      </c>
      <c r="D66" s="20"/>
      <c r="E66" s="21" t="s">
        <v>31</v>
      </c>
      <c r="F66" s="22"/>
      <c r="G66" s="23"/>
      <c r="H66" s="23"/>
      <c r="I66" s="22"/>
      <c r="J66" s="24"/>
      <c r="K66" s="22"/>
      <c r="L66" s="25"/>
      <c r="M66" s="25"/>
      <c r="N66" s="25"/>
      <c r="O66" s="25">
        <v>100000</v>
      </c>
      <c r="P66" s="25">
        <v>100000</v>
      </c>
      <c r="Q66" s="25">
        <v>100000</v>
      </c>
      <c r="R66" s="25">
        <v>100000</v>
      </c>
      <c r="S66" s="25">
        <v>100000</v>
      </c>
      <c r="T66" s="25">
        <v>100000</v>
      </c>
      <c r="U66" s="25">
        <v>100000</v>
      </c>
      <c r="V66" s="25">
        <v>100000</v>
      </c>
      <c r="W66" s="25">
        <v>100000</v>
      </c>
      <c r="X66" s="25">
        <v>100000</v>
      </c>
      <c r="Y66" s="25"/>
      <c r="Z66" s="24"/>
      <c r="AA66" s="24"/>
    </row>
    <row r="67" spans="1:27" ht="14.25" x14ac:dyDescent="0.2">
      <c r="A67" s="26"/>
      <c r="B67" s="26"/>
      <c r="C67" s="27"/>
      <c r="D67" s="28"/>
      <c r="E67" s="21" t="s">
        <v>32</v>
      </c>
      <c r="F67" s="22"/>
      <c r="G67" s="23"/>
      <c r="H67" s="23"/>
      <c r="I67" s="22"/>
      <c r="J67" s="24"/>
      <c r="K67" s="22"/>
      <c r="L67" s="25"/>
      <c r="M67" s="25"/>
      <c r="N67" s="25"/>
      <c r="O67" s="25">
        <v>100000</v>
      </c>
      <c r="P67" s="25">
        <v>100000</v>
      </c>
      <c r="Q67" s="25">
        <v>100000</v>
      </c>
      <c r="R67" s="25">
        <v>100000</v>
      </c>
      <c r="S67" s="25">
        <v>100000</v>
      </c>
      <c r="T67" s="25">
        <v>100000</v>
      </c>
      <c r="U67" s="25">
        <v>100000</v>
      </c>
      <c r="V67" s="25">
        <v>100000</v>
      </c>
      <c r="W67" s="25">
        <v>100000</v>
      </c>
      <c r="X67" s="25"/>
      <c r="Y67" s="25"/>
      <c r="Z67" s="24"/>
      <c r="AA67" s="24"/>
    </row>
    <row r="68" spans="1:27" ht="14.25" x14ac:dyDescent="0.2">
      <c r="A68" s="26"/>
      <c r="B68" s="26"/>
      <c r="C68" s="27"/>
      <c r="D68" s="28"/>
      <c r="E68" s="21" t="s">
        <v>33</v>
      </c>
      <c r="F68" s="29" t="str">
        <f t="shared" ref="F68:AA68" si="20">IF(OR(ISNUMBER(F66),ISNUMBER(F67)),IF(OR(F4="Projektstart",F4="Projektende",F4="Factsheet Nummer"),"",F66-F67),"")</f>
        <v/>
      </c>
      <c r="G68" s="23" t="str">
        <f t="shared" si="20"/>
        <v/>
      </c>
      <c r="H68" s="23" t="str">
        <f t="shared" si="20"/>
        <v/>
      </c>
      <c r="I68" s="29" t="str">
        <f t="shared" si="20"/>
        <v/>
      </c>
      <c r="J68" s="30" t="str">
        <f t="shared" si="20"/>
        <v/>
      </c>
      <c r="K68" s="29" t="str">
        <f t="shared" si="20"/>
        <v/>
      </c>
      <c r="L68" s="25"/>
      <c r="M68" s="25"/>
      <c r="N68" s="25"/>
      <c r="O68" s="25">
        <f t="shared" si="20"/>
        <v>0</v>
      </c>
      <c r="P68" s="25">
        <f t="shared" si="20"/>
        <v>0</v>
      </c>
      <c r="Q68" s="25">
        <f t="shared" si="20"/>
        <v>0</v>
      </c>
      <c r="R68" s="25">
        <f t="shared" si="20"/>
        <v>0</v>
      </c>
      <c r="S68" s="25">
        <f t="shared" si="20"/>
        <v>0</v>
      </c>
      <c r="T68" s="25">
        <f t="shared" si="20"/>
        <v>0</v>
      </c>
      <c r="U68" s="25">
        <f t="shared" si="20"/>
        <v>0</v>
      </c>
      <c r="V68" s="25">
        <f t="shared" si="20"/>
        <v>0</v>
      </c>
      <c r="W68" s="25">
        <f t="shared" si="20"/>
        <v>0</v>
      </c>
      <c r="X68" s="25">
        <f t="shared" si="20"/>
        <v>100000</v>
      </c>
      <c r="Y68" s="25"/>
      <c r="Z68" s="30" t="str">
        <f t="shared" si="20"/>
        <v/>
      </c>
      <c r="AA68" s="30" t="str">
        <f t="shared" si="20"/>
        <v/>
      </c>
    </row>
    <row r="69" spans="1:27" ht="31.5" x14ac:dyDescent="0.2">
      <c r="A69" s="33"/>
      <c r="B69" s="18" t="s">
        <v>76</v>
      </c>
      <c r="C69" s="34" t="s">
        <v>77</v>
      </c>
      <c r="D69" s="35" t="s">
        <v>78</v>
      </c>
      <c r="E69" s="36" t="s">
        <v>31</v>
      </c>
      <c r="F69" s="37" t="s">
        <v>43</v>
      </c>
      <c r="G69" s="23">
        <v>2023</v>
      </c>
      <c r="H69" s="23">
        <v>2026</v>
      </c>
      <c r="I69" s="37" t="s">
        <v>44</v>
      </c>
      <c r="J69" s="38" t="s">
        <v>39</v>
      </c>
      <c r="K69" s="37" t="s">
        <v>46</v>
      </c>
      <c r="L69" s="37">
        <v>379615</v>
      </c>
      <c r="M69" s="37">
        <v>250385</v>
      </c>
      <c r="N69" s="37">
        <v>64615</v>
      </c>
      <c r="O69" s="37">
        <v>64615</v>
      </c>
      <c r="P69" s="37"/>
      <c r="Q69" s="37"/>
      <c r="R69" s="37"/>
      <c r="S69" s="37"/>
      <c r="T69" s="37"/>
      <c r="U69" s="37"/>
      <c r="V69" s="37"/>
      <c r="W69" s="37"/>
      <c r="X69" s="37"/>
      <c r="Y69" s="37">
        <v>385000</v>
      </c>
      <c r="Z69" s="38"/>
      <c r="AA69" s="38"/>
    </row>
    <row r="70" spans="1:27" ht="14.25" x14ac:dyDescent="0.2">
      <c r="A70" s="26"/>
      <c r="B70" s="26"/>
      <c r="C70" s="39"/>
      <c r="D70" s="40"/>
      <c r="E70" s="36" t="s">
        <v>32</v>
      </c>
      <c r="F70" s="37" t="s">
        <v>43</v>
      </c>
      <c r="G70" s="23">
        <v>2023</v>
      </c>
      <c r="H70" s="23">
        <v>2026</v>
      </c>
      <c r="I70" s="37" t="s">
        <v>44</v>
      </c>
      <c r="J70" s="38" t="s">
        <v>39</v>
      </c>
      <c r="K70" s="37" t="s">
        <v>46</v>
      </c>
      <c r="L70" s="37">
        <v>379615.38</v>
      </c>
      <c r="M70" s="37">
        <v>250384.62</v>
      </c>
      <c r="N70" s="37">
        <v>64615.38</v>
      </c>
      <c r="O70" s="37">
        <v>64615.38</v>
      </c>
      <c r="P70" s="37"/>
      <c r="Q70" s="37"/>
      <c r="R70" s="37"/>
      <c r="S70" s="37"/>
      <c r="T70" s="37"/>
      <c r="U70" s="37"/>
      <c r="V70" s="37"/>
      <c r="W70" s="37"/>
      <c r="X70" s="37"/>
      <c r="Y70" s="37">
        <v>385000</v>
      </c>
      <c r="Z70" s="38"/>
      <c r="AA70" s="38"/>
    </row>
    <row r="71" spans="1:27" ht="14.25" x14ac:dyDescent="0.2">
      <c r="A71" s="26"/>
      <c r="B71" s="26"/>
      <c r="C71" s="39"/>
      <c r="D71" s="40"/>
      <c r="E71" s="36" t="s">
        <v>33</v>
      </c>
      <c r="F71" s="37" t="str">
        <f t="shared" ref="F71:AA71" si="21">IF(OR(ISNUMBER(F69),ISNUMBER(F70)),IF(OR(F4="Projektstart",F4="Projektende",F4="Factsheet Nummer"),"",F69-F70),"")</f>
        <v/>
      </c>
      <c r="G71" s="23" t="str">
        <f t="shared" si="21"/>
        <v/>
      </c>
      <c r="H71" s="23" t="str">
        <f t="shared" si="21"/>
        <v/>
      </c>
      <c r="I71" s="37" t="str">
        <f t="shared" si="21"/>
        <v/>
      </c>
      <c r="J71" s="38" t="str">
        <f t="shared" si="21"/>
        <v/>
      </c>
      <c r="K71" s="37" t="str">
        <f t="shared" si="21"/>
        <v/>
      </c>
      <c r="L71" s="37">
        <f t="shared" si="21"/>
        <v>-0.38000000000465661</v>
      </c>
      <c r="M71" s="37">
        <f t="shared" si="21"/>
        <v>0.38000000000465661</v>
      </c>
      <c r="N71" s="37">
        <f t="shared" si="21"/>
        <v>-0.37999999999738066</v>
      </c>
      <c r="O71" s="37">
        <f t="shared" si="21"/>
        <v>-0.37999999999738066</v>
      </c>
      <c r="P71" s="37" t="str">
        <f t="shared" si="21"/>
        <v/>
      </c>
      <c r="Q71" s="37" t="str">
        <f t="shared" si="21"/>
        <v/>
      </c>
      <c r="R71" s="37" t="str">
        <f t="shared" si="21"/>
        <v/>
      </c>
      <c r="S71" s="37" t="str">
        <f t="shared" si="21"/>
        <v/>
      </c>
      <c r="T71" s="37" t="str">
        <f t="shared" si="21"/>
        <v/>
      </c>
      <c r="U71" s="37" t="str">
        <f t="shared" si="21"/>
        <v/>
      </c>
      <c r="V71" s="37" t="str">
        <f t="shared" si="21"/>
        <v/>
      </c>
      <c r="W71" s="37" t="str">
        <f t="shared" si="21"/>
        <v/>
      </c>
      <c r="X71" s="37" t="str">
        <f t="shared" si="21"/>
        <v/>
      </c>
      <c r="Y71" s="37">
        <f t="shared" si="21"/>
        <v>0</v>
      </c>
      <c r="Z71" s="38" t="str">
        <f t="shared" si="21"/>
        <v/>
      </c>
      <c r="AA71" s="38" t="str">
        <f t="shared" si="21"/>
        <v/>
      </c>
    </row>
    <row r="72" spans="1:27" ht="31.5" x14ac:dyDescent="0.2">
      <c r="A72" s="26"/>
      <c r="B72" s="26"/>
      <c r="C72" s="34" t="s">
        <v>79</v>
      </c>
      <c r="D72" s="35" t="s">
        <v>80</v>
      </c>
      <c r="E72" s="36" t="s">
        <v>31</v>
      </c>
      <c r="F72" s="37" t="s">
        <v>37</v>
      </c>
      <c r="G72" s="23"/>
      <c r="H72" s="23"/>
      <c r="I72" s="37" t="s">
        <v>63</v>
      </c>
      <c r="J72" s="38" t="s">
        <v>39</v>
      </c>
      <c r="K72" s="37" t="s">
        <v>46</v>
      </c>
      <c r="L72" s="37">
        <v>14109154</v>
      </c>
      <c r="M72" s="37"/>
      <c r="N72" s="37">
        <v>986923</v>
      </c>
      <c r="O72" s="37">
        <v>1062231</v>
      </c>
      <c r="P72" s="37">
        <v>1340000</v>
      </c>
      <c r="Q72" s="37">
        <v>1340000</v>
      </c>
      <c r="R72" s="37">
        <v>1340000</v>
      </c>
      <c r="S72" s="37">
        <v>1340000</v>
      </c>
      <c r="T72" s="37">
        <v>1340000</v>
      </c>
      <c r="U72" s="37">
        <v>1340000</v>
      </c>
      <c r="V72" s="37">
        <v>1340000</v>
      </c>
      <c r="W72" s="37">
        <v>1340000</v>
      </c>
      <c r="X72" s="37">
        <v>1340000</v>
      </c>
      <c r="Y72" s="37">
        <v>14000000</v>
      </c>
      <c r="Z72" s="38"/>
      <c r="AA72" s="38"/>
    </row>
    <row r="73" spans="1:27" ht="14.25" x14ac:dyDescent="0.2">
      <c r="A73" s="26"/>
      <c r="B73" s="26"/>
      <c r="C73" s="39"/>
      <c r="D73" s="40"/>
      <c r="E73" s="36" t="s">
        <v>32</v>
      </c>
      <c r="F73" s="37" t="s">
        <v>37</v>
      </c>
      <c r="G73" s="23"/>
      <c r="H73" s="23"/>
      <c r="I73" s="37" t="s">
        <v>63</v>
      </c>
      <c r="J73" s="38" t="s">
        <v>39</v>
      </c>
      <c r="K73" s="37" t="s">
        <v>46</v>
      </c>
      <c r="L73" s="37">
        <v>15095160</v>
      </c>
      <c r="M73" s="37">
        <v>998268.25</v>
      </c>
      <c r="N73" s="37">
        <v>1176923.08</v>
      </c>
      <c r="O73" s="37">
        <v>1252230.77</v>
      </c>
      <c r="P73" s="37">
        <v>1530000</v>
      </c>
      <c r="Q73" s="37">
        <v>1530000</v>
      </c>
      <c r="R73" s="37">
        <v>1530000</v>
      </c>
      <c r="S73" s="37">
        <v>1530000</v>
      </c>
      <c r="T73" s="37">
        <v>1530000</v>
      </c>
      <c r="U73" s="37">
        <v>1530000</v>
      </c>
      <c r="V73" s="37">
        <v>1530000</v>
      </c>
      <c r="W73" s="37">
        <v>1530000</v>
      </c>
      <c r="X73" s="37"/>
      <c r="Y73" s="37">
        <v>14565576</v>
      </c>
      <c r="Z73" s="38"/>
      <c r="AA73" s="38"/>
    </row>
    <row r="74" spans="1:27" ht="14.25" x14ac:dyDescent="0.2">
      <c r="A74" s="26"/>
      <c r="B74" s="26"/>
      <c r="C74" s="39"/>
      <c r="D74" s="40"/>
      <c r="E74" s="36" t="s">
        <v>33</v>
      </c>
      <c r="F74" s="37" t="str">
        <f t="shared" ref="F74:AA74" si="22">IF(OR(ISNUMBER(F72),ISNUMBER(F73)),IF(OR(F4="Projektstart",F4="Projektende",F4="Factsheet Nummer"),"",F72-F73),"")</f>
        <v/>
      </c>
      <c r="G74" s="23" t="str">
        <f t="shared" si="22"/>
        <v/>
      </c>
      <c r="H74" s="23" t="str">
        <f t="shared" si="22"/>
        <v/>
      </c>
      <c r="I74" s="37" t="str">
        <f t="shared" si="22"/>
        <v/>
      </c>
      <c r="J74" s="38" t="str">
        <f t="shared" si="22"/>
        <v/>
      </c>
      <c r="K74" s="37" t="str">
        <f t="shared" si="22"/>
        <v/>
      </c>
      <c r="L74" s="37">
        <f t="shared" si="22"/>
        <v>-986006</v>
      </c>
      <c r="M74" s="37">
        <f t="shared" si="22"/>
        <v>-998268.25</v>
      </c>
      <c r="N74" s="37">
        <f t="shared" si="22"/>
        <v>-190000.08000000007</v>
      </c>
      <c r="O74" s="37">
        <f t="shared" si="22"/>
        <v>-189999.77000000002</v>
      </c>
      <c r="P74" s="37">
        <f t="shared" si="22"/>
        <v>-190000</v>
      </c>
      <c r="Q74" s="37">
        <f t="shared" si="22"/>
        <v>-190000</v>
      </c>
      <c r="R74" s="37">
        <f t="shared" si="22"/>
        <v>-190000</v>
      </c>
      <c r="S74" s="37">
        <f t="shared" si="22"/>
        <v>-190000</v>
      </c>
      <c r="T74" s="37">
        <f t="shared" si="22"/>
        <v>-190000</v>
      </c>
      <c r="U74" s="37">
        <f t="shared" si="22"/>
        <v>-190000</v>
      </c>
      <c r="V74" s="37">
        <f t="shared" si="22"/>
        <v>-190000</v>
      </c>
      <c r="W74" s="37">
        <f t="shared" si="22"/>
        <v>-190000</v>
      </c>
      <c r="X74" s="37">
        <f t="shared" si="22"/>
        <v>1340000</v>
      </c>
      <c r="Y74" s="37">
        <f t="shared" si="22"/>
        <v>-565576</v>
      </c>
      <c r="Z74" s="38" t="str">
        <f t="shared" si="22"/>
        <v/>
      </c>
      <c r="AA74" s="38" t="str">
        <f t="shared" si="22"/>
        <v/>
      </c>
    </row>
    <row r="75" spans="1:27" ht="21" x14ac:dyDescent="0.2">
      <c r="A75" s="26"/>
      <c r="B75" s="26"/>
      <c r="C75" s="34" t="s">
        <v>81</v>
      </c>
      <c r="D75" s="35" t="s">
        <v>82</v>
      </c>
      <c r="E75" s="36" t="s">
        <v>31</v>
      </c>
      <c r="F75" s="37" t="s">
        <v>43</v>
      </c>
      <c r="G75" s="23"/>
      <c r="H75" s="23"/>
      <c r="I75" s="37" t="s">
        <v>38</v>
      </c>
      <c r="J75" s="38" t="s">
        <v>39</v>
      </c>
      <c r="K75" s="37" t="s">
        <v>55</v>
      </c>
      <c r="L75" s="37">
        <v>4027000</v>
      </c>
      <c r="M75" s="37">
        <v>1527000</v>
      </c>
      <c r="N75" s="37"/>
      <c r="O75" s="37">
        <v>0</v>
      </c>
      <c r="P75" s="37">
        <v>500000</v>
      </c>
      <c r="Q75" s="37"/>
      <c r="R75" s="37">
        <v>500000</v>
      </c>
      <c r="S75" s="37"/>
      <c r="T75" s="37">
        <v>500000</v>
      </c>
      <c r="U75" s="37"/>
      <c r="V75" s="37">
        <v>500000</v>
      </c>
      <c r="W75" s="37"/>
      <c r="X75" s="37">
        <v>500000</v>
      </c>
      <c r="Y75" s="37">
        <v>0</v>
      </c>
      <c r="Z75" s="38"/>
      <c r="AA75" s="38"/>
    </row>
    <row r="76" spans="1:27" ht="14.25" x14ac:dyDescent="0.2">
      <c r="A76" s="26"/>
      <c r="B76" s="26"/>
      <c r="C76" s="39"/>
      <c r="D76" s="40"/>
      <c r="E76" s="36" t="s">
        <v>32</v>
      </c>
      <c r="F76" s="37" t="s">
        <v>43</v>
      </c>
      <c r="G76" s="23"/>
      <c r="H76" s="23"/>
      <c r="I76" s="37" t="s">
        <v>38</v>
      </c>
      <c r="J76" s="38" t="s">
        <v>39</v>
      </c>
      <c r="K76" s="37" t="s">
        <v>55</v>
      </c>
      <c r="L76" s="37">
        <v>3000000</v>
      </c>
      <c r="M76" s="37">
        <v>527000</v>
      </c>
      <c r="N76" s="37">
        <v>500000</v>
      </c>
      <c r="O76" s="37"/>
      <c r="P76" s="37">
        <v>500000</v>
      </c>
      <c r="Q76" s="37"/>
      <c r="R76" s="37">
        <v>500000</v>
      </c>
      <c r="S76" s="37"/>
      <c r="T76" s="37">
        <v>500000</v>
      </c>
      <c r="U76" s="37"/>
      <c r="V76" s="37">
        <v>500000</v>
      </c>
      <c r="W76" s="37">
        <v>500000</v>
      </c>
      <c r="X76" s="37"/>
      <c r="Y76" s="37">
        <v>0</v>
      </c>
      <c r="Z76" s="38"/>
      <c r="AA76" s="38"/>
    </row>
    <row r="77" spans="1:27" ht="14.25" x14ac:dyDescent="0.2">
      <c r="A77" s="26"/>
      <c r="B77" s="26"/>
      <c r="C77" s="39"/>
      <c r="D77" s="40"/>
      <c r="E77" s="36" t="s">
        <v>33</v>
      </c>
      <c r="F77" s="37" t="str">
        <f t="shared" ref="F77:AA77" si="23">IF(OR(ISNUMBER(F75),ISNUMBER(F76)),IF(OR(F4="Projektstart",F4="Projektende",F4="Factsheet Nummer"),"",F75-F76),"")</f>
        <v/>
      </c>
      <c r="G77" s="23" t="str">
        <f t="shared" si="23"/>
        <v/>
      </c>
      <c r="H77" s="23" t="str">
        <f t="shared" si="23"/>
        <v/>
      </c>
      <c r="I77" s="37" t="str">
        <f t="shared" si="23"/>
        <v/>
      </c>
      <c r="J77" s="38" t="str">
        <f t="shared" si="23"/>
        <v/>
      </c>
      <c r="K77" s="37" t="str">
        <f t="shared" si="23"/>
        <v/>
      </c>
      <c r="L77" s="37">
        <f t="shared" si="23"/>
        <v>1027000</v>
      </c>
      <c r="M77" s="37">
        <f t="shared" si="23"/>
        <v>1000000</v>
      </c>
      <c r="N77" s="37">
        <f t="shared" si="23"/>
        <v>-500000</v>
      </c>
      <c r="O77" s="37">
        <f t="shared" si="23"/>
        <v>0</v>
      </c>
      <c r="P77" s="37">
        <f t="shared" si="23"/>
        <v>0</v>
      </c>
      <c r="Q77" s="37" t="str">
        <f t="shared" si="23"/>
        <v/>
      </c>
      <c r="R77" s="37">
        <f t="shared" si="23"/>
        <v>0</v>
      </c>
      <c r="S77" s="37" t="str">
        <f t="shared" si="23"/>
        <v/>
      </c>
      <c r="T77" s="37">
        <f t="shared" si="23"/>
        <v>0</v>
      </c>
      <c r="U77" s="37" t="str">
        <f t="shared" si="23"/>
        <v/>
      </c>
      <c r="V77" s="37">
        <f t="shared" si="23"/>
        <v>0</v>
      </c>
      <c r="W77" s="37">
        <f t="shared" si="23"/>
        <v>-500000</v>
      </c>
      <c r="X77" s="37">
        <f t="shared" si="23"/>
        <v>500000</v>
      </c>
      <c r="Y77" s="37">
        <f t="shared" si="23"/>
        <v>0</v>
      </c>
      <c r="Z77" s="38" t="str">
        <f t="shared" si="23"/>
        <v/>
      </c>
      <c r="AA77" s="38" t="str">
        <f t="shared" si="23"/>
        <v/>
      </c>
    </row>
    <row r="78" spans="1:27" ht="31.5" x14ac:dyDescent="0.2">
      <c r="A78" s="26"/>
      <c r="B78" s="26"/>
      <c r="C78" s="34" t="s">
        <v>83</v>
      </c>
      <c r="D78" s="35" t="s">
        <v>84</v>
      </c>
      <c r="E78" s="36" t="s">
        <v>31</v>
      </c>
      <c r="F78" s="37" t="s">
        <v>37</v>
      </c>
      <c r="G78" s="23"/>
      <c r="H78" s="23"/>
      <c r="I78" s="37" t="s">
        <v>38</v>
      </c>
      <c r="J78" s="38" t="s">
        <v>39</v>
      </c>
      <c r="K78" s="37" t="s">
        <v>55</v>
      </c>
      <c r="L78" s="37">
        <v>1861000</v>
      </c>
      <c r="M78" s="37"/>
      <c r="N78" s="37">
        <v>315000</v>
      </c>
      <c r="O78" s="37">
        <v>100000</v>
      </c>
      <c r="P78" s="37">
        <v>150000</v>
      </c>
      <c r="Q78" s="37">
        <v>150000</v>
      </c>
      <c r="R78" s="37">
        <v>150000</v>
      </c>
      <c r="S78" s="37">
        <v>150000</v>
      </c>
      <c r="T78" s="37">
        <v>150000</v>
      </c>
      <c r="U78" s="37">
        <v>150000</v>
      </c>
      <c r="V78" s="37">
        <v>150000</v>
      </c>
      <c r="W78" s="37">
        <v>150000</v>
      </c>
      <c r="X78" s="37">
        <v>150000</v>
      </c>
      <c r="Y78" s="37">
        <v>0</v>
      </c>
      <c r="Z78" s="38"/>
      <c r="AA78" s="38"/>
    </row>
    <row r="79" spans="1:27" ht="14.25" x14ac:dyDescent="0.2">
      <c r="A79" s="26"/>
      <c r="B79" s="26"/>
      <c r="C79" s="39"/>
      <c r="D79" s="40"/>
      <c r="E79" s="36" t="s">
        <v>32</v>
      </c>
      <c r="F79" s="37" t="s">
        <v>37</v>
      </c>
      <c r="G79" s="23"/>
      <c r="H79" s="23"/>
      <c r="I79" s="37" t="s">
        <v>38</v>
      </c>
      <c r="J79" s="38" t="s">
        <v>39</v>
      </c>
      <c r="K79" s="37" t="s">
        <v>55</v>
      </c>
      <c r="L79" s="37">
        <v>1800000</v>
      </c>
      <c r="M79" s="37">
        <v>516000</v>
      </c>
      <c r="N79" s="37">
        <v>195000</v>
      </c>
      <c r="O79" s="37">
        <v>100000</v>
      </c>
      <c r="P79" s="37">
        <v>150000</v>
      </c>
      <c r="Q79" s="37">
        <v>150000</v>
      </c>
      <c r="R79" s="37">
        <v>150000</v>
      </c>
      <c r="S79" s="37">
        <v>150000</v>
      </c>
      <c r="T79" s="37">
        <v>150000</v>
      </c>
      <c r="U79" s="37">
        <v>150000</v>
      </c>
      <c r="V79" s="37">
        <v>150000</v>
      </c>
      <c r="W79" s="37">
        <v>150000</v>
      </c>
      <c r="X79" s="37"/>
      <c r="Y79" s="37">
        <v>0</v>
      </c>
      <c r="Z79" s="38"/>
      <c r="AA79" s="38"/>
    </row>
    <row r="80" spans="1:27" ht="14.25" x14ac:dyDescent="0.2">
      <c r="A80" s="26"/>
      <c r="B80" s="26"/>
      <c r="C80" s="39"/>
      <c r="D80" s="40"/>
      <c r="E80" s="36" t="s">
        <v>33</v>
      </c>
      <c r="F80" s="37" t="str">
        <f t="shared" ref="F80:AA80" si="24">IF(OR(ISNUMBER(F78),ISNUMBER(F79)),IF(OR(F4="Projektstart",F4="Projektende",F4="Factsheet Nummer"),"",F78-F79),"")</f>
        <v/>
      </c>
      <c r="G80" s="23" t="str">
        <f t="shared" si="24"/>
        <v/>
      </c>
      <c r="H80" s="23" t="str">
        <f t="shared" si="24"/>
        <v/>
      </c>
      <c r="I80" s="37" t="str">
        <f t="shared" si="24"/>
        <v/>
      </c>
      <c r="J80" s="38" t="str">
        <f t="shared" si="24"/>
        <v/>
      </c>
      <c r="K80" s="37" t="str">
        <f t="shared" si="24"/>
        <v/>
      </c>
      <c r="L80" s="37">
        <f t="shared" si="24"/>
        <v>61000</v>
      </c>
      <c r="M80" s="37">
        <f t="shared" si="24"/>
        <v>-516000</v>
      </c>
      <c r="N80" s="37">
        <f t="shared" si="24"/>
        <v>120000</v>
      </c>
      <c r="O80" s="37">
        <f t="shared" si="24"/>
        <v>0</v>
      </c>
      <c r="P80" s="37">
        <f t="shared" si="24"/>
        <v>0</v>
      </c>
      <c r="Q80" s="37">
        <f t="shared" si="24"/>
        <v>0</v>
      </c>
      <c r="R80" s="37">
        <f t="shared" si="24"/>
        <v>0</v>
      </c>
      <c r="S80" s="37">
        <f t="shared" si="24"/>
        <v>0</v>
      </c>
      <c r="T80" s="37">
        <f t="shared" si="24"/>
        <v>0</v>
      </c>
      <c r="U80" s="37">
        <f t="shared" si="24"/>
        <v>0</v>
      </c>
      <c r="V80" s="37">
        <f t="shared" si="24"/>
        <v>0</v>
      </c>
      <c r="W80" s="37">
        <f t="shared" si="24"/>
        <v>0</v>
      </c>
      <c r="X80" s="37">
        <f t="shared" si="24"/>
        <v>150000</v>
      </c>
      <c r="Y80" s="37">
        <f t="shared" si="24"/>
        <v>0</v>
      </c>
      <c r="Z80" s="38" t="str">
        <f t="shared" si="24"/>
        <v/>
      </c>
      <c r="AA80" s="38" t="str">
        <f t="shared" si="24"/>
        <v/>
      </c>
    </row>
    <row r="81" spans="1:27" ht="31.5" x14ac:dyDescent="0.2">
      <c r="A81" s="26"/>
      <c r="B81" s="26"/>
      <c r="C81" s="34" t="s">
        <v>85</v>
      </c>
      <c r="D81" s="35" t="s">
        <v>86</v>
      </c>
      <c r="E81" s="36" t="s">
        <v>31</v>
      </c>
      <c r="F81" s="37" t="s">
        <v>43</v>
      </c>
      <c r="G81" s="23">
        <v>2023</v>
      </c>
      <c r="H81" s="23">
        <v>2026</v>
      </c>
      <c r="I81" s="37" t="s">
        <v>38</v>
      </c>
      <c r="J81" s="38" t="s">
        <v>39</v>
      </c>
      <c r="K81" s="37" t="s">
        <v>55</v>
      </c>
      <c r="L81" s="37">
        <v>507692</v>
      </c>
      <c r="M81" s="37"/>
      <c r="N81" s="37">
        <v>169231</v>
      </c>
      <c r="O81" s="37">
        <v>84615</v>
      </c>
      <c r="P81" s="37"/>
      <c r="Q81" s="37"/>
      <c r="R81" s="37"/>
      <c r="S81" s="37"/>
      <c r="T81" s="37"/>
      <c r="U81" s="37"/>
      <c r="V81" s="37"/>
      <c r="W81" s="37"/>
      <c r="X81" s="37"/>
      <c r="Y81" s="37">
        <v>500000</v>
      </c>
      <c r="Z81" s="38"/>
      <c r="AA81" s="38"/>
    </row>
    <row r="82" spans="1:27" ht="14.25" x14ac:dyDescent="0.2">
      <c r="A82" s="26"/>
      <c r="B82" s="26"/>
      <c r="C82" s="39"/>
      <c r="D82" s="40"/>
      <c r="E82" s="36" t="s">
        <v>32</v>
      </c>
      <c r="F82" s="37" t="s">
        <v>43</v>
      </c>
      <c r="G82" s="23">
        <v>2023</v>
      </c>
      <c r="H82" s="23">
        <v>2026</v>
      </c>
      <c r="I82" s="37" t="s">
        <v>38</v>
      </c>
      <c r="J82" s="38" t="s">
        <v>39</v>
      </c>
      <c r="K82" s="37" t="s">
        <v>55</v>
      </c>
      <c r="L82" s="37">
        <v>507692.31</v>
      </c>
      <c r="M82" s="37">
        <v>253846.15</v>
      </c>
      <c r="N82" s="37">
        <v>169230.77</v>
      </c>
      <c r="O82" s="37">
        <v>84615.38</v>
      </c>
      <c r="P82" s="37"/>
      <c r="Q82" s="37"/>
      <c r="R82" s="37"/>
      <c r="S82" s="37"/>
      <c r="T82" s="37"/>
      <c r="U82" s="37"/>
      <c r="V82" s="37"/>
      <c r="W82" s="37"/>
      <c r="X82" s="37"/>
      <c r="Y82" s="37">
        <v>585000</v>
      </c>
      <c r="Z82" s="38"/>
      <c r="AA82" s="38"/>
    </row>
    <row r="83" spans="1:27" ht="14.25" x14ac:dyDescent="0.2">
      <c r="A83" s="26"/>
      <c r="B83" s="26"/>
      <c r="C83" s="39"/>
      <c r="D83" s="40"/>
      <c r="E83" s="36" t="s">
        <v>33</v>
      </c>
      <c r="F83" s="37" t="str">
        <f t="shared" ref="F83:AA83" si="25">IF(OR(ISNUMBER(F81),ISNUMBER(F82)),IF(OR(F4="Projektstart",F4="Projektende",F4="Factsheet Nummer"),"",F81-F82),"")</f>
        <v/>
      </c>
      <c r="G83" s="23" t="str">
        <f t="shared" si="25"/>
        <v/>
      </c>
      <c r="H83" s="23" t="str">
        <f t="shared" si="25"/>
        <v/>
      </c>
      <c r="I83" s="37" t="str">
        <f t="shared" si="25"/>
        <v/>
      </c>
      <c r="J83" s="38" t="str">
        <f t="shared" si="25"/>
        <v/>
      </c>
      <c r="K83" s="37" t="str">
        <f t="shared" si="25"/>
        <v/>
      </c>
      <c r="L83" s="37">
        <f t="shared" si="25"/>
        <v>-0.30999999999767169</v>
      </c>
      <c r="M83" s="37">
        <f t="shared" si="25"/>
        <v>-253846.15</v>
      </c>
      <c r="N83" s="37">
        <f t="shared" si="25"/>
        <v>0.23000000001047738</v>
      </c>
      <c r="O83" s="37">
        <f t="shared" si="25"/>
        <v>-0.38000000000465661</v>
      </c>
      <c r="P83" s="37" t="str">
        <f t="shared" si="25"/>
        <v/>
      </c>
      <c r="Q83" s="37" t="str">
        <f t="shared" si="25"/>
        <v/>
      </c>
      <c r="R83" s="37" t="str">
        <f t="shared" si="25"/>
        <v/>
      </c>
      <c r="S83" s="37" t="str">
        <f t="shared" si="25"/>
        <v/>
      </c>
      <c r="T83" s="37" t="str">
        <f t="shared" si="25"/>
        <v/>
      </c>
      <c r="U83" s="37" t="str">
        <f t="shared" si="25"/>
        <v/>
      </c>
      <c r="V83" s="37" t="str">
        <f t="shared" si="25"/>
        <v/>
      </c>
      <c r="W83" s="37" t="str">
        <f t="shared" si="25"/>
        <v/>
      </c>
      <c r="X83" s="37" t="str">
        <f t="shared" si="25"/>
        <v/>
      </c>
      <c r="Y83" s="37">
        <f t="shared" si="25"/>
        <v>-85000</v>
      </c>
      <c r="Z83" s="38" t="str">
        <f t="shared" si="25"/>
        <v/>
      </c>
      <c r="AA83" s="38" t="str">
        <f t="shared" si="25"/>
        <v/>
      </c>
    </row>
    <row r="84" spans="1:27" ht="31.5" x14ac:dyDescent="0.2">
      <c r="A84" s="26"/>
      <c r="B84" s="26"/>
      <c r="C84" s="34" t="s">
        <v>87</v>
      </c>
      <c r="D84" s="35" t="s">
        <v>88</v>
      </c>
      <c r="E84" s="36" t="s">
        <v>31</v>
      </c>
      <c r="F84" s="37" t="s">
        <v>43</v>
      </c>
      <c r="G84" s="23">
        <v>2022</v>
      </c>
      <c r="H84" s="23">
        <v>2026</v>
      </c>
      <c r="I84" s="37" t="s">
        <v>44</v>
      </c>
      <c r="J84" s="38" t="s">
        <v>39</v>
      </c>
      <c r="K84" s="37" t="s">
        <v>46</v>
      </c>
      <c r="L84" s="37">
        <v>585792</v>
      </c>
      <c r="M84" s="37">
        <v>377407</v>
      </c>
      <c r="N84" s="37">
        <v>99231</v>
      </c>
      <c r="O84" s="37">
        <v>109154</v>
      </c>
      <c r="P84" s="37"/>
      <c r="Q84" s="37"/>
      <c r="R84" s="37"/>
      <c r="S84" s="37"/>
      <c r="T84" s="37"/>
      <c r="U84" s="37"/>
      <c r="V84" s="37"/>
      <c r="W84" s="37"/>
      <c r="X84" s="37"/>
      <c r="Y84" s="37">
        <v>580000</v>
      </c>
      <c r="Z84" s="38"/>
      <c r="AA84" s="38"/>
    </row>
    <row r="85" spans="1:27" ht="14.25" x14ac:dyDescent="0.2">
      <c r="A85" s="26"/>
      <c r="B85" s="26"/>
      <c r="C85" s="39"/>
      <c r="D85" s="40"/>
      <c r="E85" s="36" t="s">
        <v>32</v>
      </c>
      <c r="F85" s="37" t="s">
        <v>43</v>
      </c>
      <c r="G85" s="23">
        <v>2022</v>
      </c>
      <c r="H85" s="23">
        <v>2026</v>
      </c>
      <c r="I85" s="37" t="s">
        <v>44</v>
      </c>
      <c r="J85" s="38" t="s">
        <v>39</v>
      </c>
      <c r="K85" s="37" t="s">
        <v>46</v>
      </c>
      <c r="L85" s="37">
        <v>585792.31000000006</v>
      </c>
      <c r="M85" s="37">
        <v>377407.69</v>
      </c>
      <c r="N85" s="37">
        <v>99230.77</v>
      </c>
      <c r="O85" s="37">
        <v>109153.85</v>
      </c>
      <c r="P85" s="37"/>
      <c r="Q85" s="37"/>
      <c r="R85" s="37"/>
      <c r="S85" s="37"/>
      <c r="T85" s="37"/>
      <c r="U85" s="37"/>
      <c r="V85" s="37"/>
      <c r="W85" s="37"/>
      <c r="X85" s="37"/>
      <c r="Y85" s="37">
        <v>612500</v>
      </c>
      <c r="Z85" s="38"/>
      <c r="AA85" s="38"/>
    </row>
    <row r="86" spans="1:27" ht="14.25" x14ac:dyDescent="0.2">
      <c r="A86" s="26"/>
      <c r="B86" s="26"/>
      <c r="C86" s="39"/>
      <c r="D86" s="40"/>
      <c r="E86" s="36" t="s">
        <v>33</v>
      </c>
      <c r="F86" s="37" t="str">
        <f t="shared" ref="F86:AA86" si="26">IF(OR(ISNUMBER(F84),ISNUMBER(F85)),IF(OR(F4="Projektstart",F4="Projektende",F4="Factsheet Nummer"),"",F84-F85),"")</f>
        <v/>
      </c>
      <c r="G86" s="23" t="str">
        <f t="shared" si="26"/>
        <v/>
      </c>
      <c r="H86" s="23" t="str">
        <f t="shared" si="26"/>
        <v/>
      </c>
      <c r="I86" s="37" t="str">
        <f t="shared" si="26"/>
        <v/>
      </c>
      <c r="J86" s="38" t="str">
        <f t="shared" si="26"/>
        <v/>
      </c>
      <c r="K86" s="37" t="str">
        <f t="shared" si="26"/>
        <v/>
      </c>
      <c r="L86" s="37">
        <f t="shared" si="26"/>
        <v>-0.31000000005587935</v>
      </c>
      <c r="M86" s="37">
        <f t="shared" si="26"/>
        <v>-0.69000000000232831</v>
      </c>
      <c r="N86" s="37">
        <f t="shared" si="26"/>
        <v>0.22999999999592546</v>
      </c>
      <c r="O86" s="37">
        <f t="shared" si="26"/>
        <v>0.14999999999417923</v>
      </c>
      <c r="P86" s="37" t="str">
        <f t="shared" si="26"/>
        <v/>
      </c>
      <c r="Q86" s="37" t="str">
        <f t="shared" si="26"/>
        <v/>
      </c>
      <c r="R86" s="37" t="str">
        <f t="shared" si="26"/>
        <v/>
      </c>
      <c r="S86" s="37" t="str">
        <f t="shared" si="26"/>
        <v/>
      </c>
      <c r="T86" s="37" t="str">
        <f t="shared" si="26"/>
        <v/>
      </c>
      <c r="U86" s="37" t="str">
        <f t="shared" si="26"/>
        <v/>
      </c>
      <c r="V86" s="37" t="str">
        <f t="shared" si="26"/>
        <v/>
      </c>
      <c r="W86" s="37" t="str">
        <f t="shared" si="26"/>
        <v/>
      </c>
      <c r="X86" s="37" t="str">
        <f t="shared" si="26"/>
        <v/>
      </c>
      <c r="Y86" s="37">
        <f t="shared" si="26"/>
        <v>-32500</v>
      </c>
      <c r="Z86" s="38" t="str">
        <f t="shared" si="26"/>
        <v/>
      </c>
      <c r="AA86" s="38" t="str">
        <f t="shared" si="26"/>
        <v/>
      </c>
    </row>
    <row r="87" spans="1:27" ht="31.5" x14ac:dyDescent="0.2">
      <c r="A87" s="26"/>
      <c r="B87" s="26"/>
      <c r="C87" s="34" t="s">
        <v>89</v>
      </c>
      <c r="D87" s="35" t="s">
        <v>90</v>
      </c>
      <c r="E87" s="36" t="s">
        <v>31</v>
      </c>
      <c r="F87" s="37" t="s">
        <v>37</v>
      </c>
      <c r="G87" s="23"/>
      <c r="H87" s="23"/>
      <c r="I87" s="37" t="s">
        <v>38</v>
      </c>
      <c r="J87" s="38" t="s">
        <v>39</v>
      </c>
      <c r="K87" s="37" t="s">
        <v>46</v>
      </c>
      <c r="L87" s="37">
        <v>1260000</v>
      </c>
      <c r="M87" s="37">
        <v>380000</v>
      </c>
      <c r="N87" s="37">
        <v>380000</v>
      </c>
      <c r="O87" s="37">
        <v>500000</v>
      </c>
      <c r="P87" s="37"/>
      <c r="Q87" s="37"/>
      <c r="R87" s="37"/>
      <c r="S87" s="37"/>
      <c r="T87" s="37"/>
      <c r="U87" s="37"/>
      <c r="V87" s="37"/>
      <c r="W87" s="37"/>
      <c r="X87" s="37"/>
      <c r="Y87" s="37">
        <v>630000</v>
      </c>
      <c r="Z87" s="38"/>
      <c r="AA87" s="38"/>
    </row>
    <row r="88" spans="1:27" ht="14.25" x14ac:dyDescent="0.2">
      <c r="A88" s="26"/>
      <c r="B88" s="26"/>
      <c r="C88" s="39"/>
      <c r="D88" s="40"/>
      <c r="E88" s="36" t="s">
        <v>32</v>
      </c>
      <c r="F88" s="37" t="s">
        <v>37</v>
      </c>
      <c r="G88" s="23"/>
      <c r="H88" s="23"/>
      <c r="I88" s="37" t="s">
        <v>38</v>
      </c>
      <c r="J88" s="38" t="s">
        <v>39</v>
      </c>
      <c r="K88" s="37" t="s">
        <v>46</v>
      </c>
      <c r="L88" s="37">
        <v>1260000</v>
      </c>
      <c r="M88" s="37">
        <v>380000</v>
      </c>
      <c r="N88" s="37">
        <v>380000</v>
      </c>
      <c r="O88" s="37">
        <v>500000</v>
      </c>
      <c r="P88" s="37"/>
      <c r="Q88" s="37"/>
      <c r="R88" s="37"/>
      <c r="S88" s="37"/>
      <c r="T88" s="37"/>
      <c r="U88" s="37"/>
      <c r="V88" s="37"/>
      <c r="W88" s="37"/>
      <c r="X88" s="37"/>
      <c r="Y88" s="37">
        <v>630000</v>
      </c>
      <c r="Z88" s="38"/>
      <c r="AA88" s="38"/>
    </row>
    <row r="89" spans="1:27" ht="14.25" x14ac:dyDescent="0.2">
      <c r="A89" s="26"/>
      <c r="B89" s="26"/>
      <c r="C89" s="39"/>
      <c r="D89" s="40"/>
      <c r="E89" s="36" t="s">
        <v>33</v>
      </c>
      <c r="F89" s="37" t="str">
        <f t="shared" ref="F89:AA89" si="27">IF(OR(ISNUMBER(F87),ISNUMBER(F88)),IF(OR(F4="Projektstart",F4="Projektende",F4="Factsheet Nummer"),"",F87-F88),"")</f>
        <v/>
      </c>
      <c r="G89" s="23" t="str">
        <f t="shared" si="27"/>
        <v/>
      </c>
      <c r="H89" s="23" t="str">
        <f t="shared" si="27"/>
        <v/>
      </c>
      <c r="I89" s="37" t="str">
        <f t="shared" si="27"/>
        <v/>
      </c>
      <c r="J89" s="38" t="str">
        <f t="shared" si="27"/>
        <v/>
      </c>
      <c r="K89" s="37" t="str">
        <f t="shared" si="27"/>
        <v/>
      </c>
      <c r="L89" s="37">
        <f t="shared" si="27"/>
        <v>0</v>
      </c>
      <c r="M89" s="37">
        <f t="shared" si="27"/>
        <v>0</v>
      </c>
      <c r="N89" s="37">
        <f t="shared" si="27"/>
        <v>0</v>
      </c>
      <c r="O89" s="37">
        <f t="shared" si="27"/>
        <v>0</v>
      </c>
      <c r="P89" s="37" t="str">
        <f t="shared" si="27"/>
        <v/>
      </c>
      <c r="Q89" s="37" t="str">
        <f t="shared" si="27"/>
        <v/>
      </c>
      <c r="R89" s="37" t="str">
        <f t="shared" si="27"/>
        <v/>
      </c>
      <c r="S89" s="37" t="str">
        <f t="shared" si="27"/>
        <v/>
      </c>
      <c r="T89" s="37" t="str">
        <f t="shared" si="27"/>
        <v/>
      </c>
      <c r="U89" s="37" t="str">
        <f t="shared" si="27"/>
        <v/>
      </c>
      <c r="V89" s="37" t="str">
        <f t="shared" si="27"/>
        <v/>
      </c>
      <c r="W89" s="37" t="str">
        <f t="shared" si="27"/>
        <v/>
      </c>
      <c r="X89" s="37" t="str">
        <f t="shared" si="27"/>
        <v/>
      </c>
      <c r="Y89" s="37">
        <f t="shared" si="27"/>
        <v>0</v>
      </c>
      <c r="Z89" s="38" t="str">
        <f t="shared" si="27"/>
        <v/>
      </c>
      <c r="AA89" s="38" t="str">
        <f t="shared" si="27"/>
        <v/>
      </c>
    </row>
    <row r="90" spans="1:27" ht="31.5" x14ac:dyDescent="0.2">
      <c r="A90" s="26"/>
      <c r="B90" s="26"/>
      <c r="C90" s="34" t="s">
        <v>91</v>
      </c>
      <c r="D90" s="35" t="s">
        <v>92</v>
      </c>
      <c r="E90" s="36" t="s">
        <v>31</v>
      </c>
      <c r="F90" s="37" t="s">
        <v>37</v>
      </c>
      <c r="G90" s="23"/>
      <c r="H90" s="23"/>
      <c r="I90" s="37" t="s">
        <v>38</v>
      </c>
      <c r="J90" s="38" t="s">
        <v>39</v>
      </c>
      <c r="K90" s="37" t="s">
        <v>55</v>
      </c>
      <c r="L90" s="37">
        <v>8560000</v>
      </c>
      <c r="M90" s="37"/>
      <c r="N90" s="37">
        <v>260000</v>
      </c>
      <c r="O90" s="37">
        <v>380000</v>
      </c>
      <c r="P90" s="37">
        <v>880000</v>
      </c>
      <c r="Q90" s="37">
        <v>880000</v>
      </c>
      <c r="R90" s="37">
        <v>880000</v>
      </c>
      <c r="S90" s="37">
        <v>880000</v>
      </c>
      <c r="T90" s="37">
        <v>880000</v>
      </c>
      <c r="U90" s="37">
        <v>880000</v>
      </c>
      <c r="V90" s="37">
        <v>880000</v>
      </c>
      <c r="W90" s="37">
        <v>880000</v>
      </c>
      <c r="X90" s="37">
        <v>880000</v>
      </c>
      <c r="Y90" s="37">
        <v>3270000</v>
      </c>
      <c r="Z90" s="38"/>
      <c r="AA90" s="38"/>
    </row>
    <row r="91" spans="1:27" ht="14.25" x14ac:dyDescent="0.2">
      <c r="A91" s="26"/>
      <c r="B91" s="26"/>
      <c r="C91" s="39"/>
      <c r="D91" s="40"/>
      <c r="E91" s="36" t="s">
        <v>32</v>
      </c>
      <c r="F91" s="37" t="s">
        <v>37</v>
      </c>
      <c r="G91" s="23"/>
      <c r="H91" s="23"/>
      <c r="I91" s="37" t="s">
        <v>38</v>
      </c>
      <c r="J91" s="38" t="s">
        <v>39</v>
      </c>
      <c r="K91" s="37" t="s">
        <v>55</v>
      </c>
      <c r="L91" s="37">
        <v>7420000</v>
      </c>
      <c r="M91" s="37"/>
      <c r="N91" s="37">
        <v>0</v>
      </c>
      <c r="O91" s="37">
        <v>380000</v>
      </c>
      <c r="P91" s="37">
        <v>880000</v>
      </c>
      <c r="Q91" s="37">
        <v>880000</v>
      </c>
      <c r="R91" s="37">
        <v>880000</v>
      </c>
      <c r="S91" s="37">
        <v>880000</v>
      </c>
      <c r="T91" s="37">
        <v>880000</v>
      </c>
      <c r="U91" s="37">
        <v>880000</v>
      </c>
      <c r="V91" s="37">
        <v>880000</v>
      </c>
      <c r="W91" s="37">
        <v>880000</v>
      </c>
      <c r="X91" s="37"/>
      <c r="Y91" s="37">
        <v>3270000</v>
      </c>
      <c r="Z91" s="38"/>
      <c r="AA91" s="38"/>
    </row>
    <row r="92" spans="1:27" ht="14.25" x14ac:dyDescent="0.2">
      <c r="A92" s="26"/>
      <c r="B92" s="26"/>
      <c r="C92" s="39"/>
      <c r="D92" s="40"/>
      <c r="E92" s="36" t="s">
        <v>33</v>
      </c>
      <c r="F92" s="37" t="str">
        <f t="shared" ref="F92:AA92" si="28">IF(OR(ISNUMBER(F90),ISNUMBER(F91)),IF(OR(F4="Projektstart",F4="Projektende",F4="Factsheet Nummer"),"",F90-F91),"")</f>
        <v/>
      </c>
      <c r="G92" s="23" t="str">
        <f t="shared" si="28"/>
        <v/>
      </c>
      <c r="H92" s="23" t="str">
        <f t="shared" si="28"/>
        <v/>
      </c>
      <c r="I92" s="37" t="str">
        <f t="shared" si="28"/>
        <v/>
      </c>
      <c r="J92" s="38" t="str">
        <f t="shared" si="28"/>
        <v/>
      </c>
      <c r="K92" s="37" t="str">
        <f t="shared" si="28"/>
        <v/>
      </c>
      <c r="L92" s="37">
        <f t="shared" si="28"/>
        <v>1140000</v>
      </c>
      <c r="M92" s="37" t="str">
        <f t="shared" si="28"/>
        <v/>
      </c>
      <c r="N92" s="37">
        <f t="shared" si="28"/>
        <v>260000</v>
      </c>
      <c r="O92" s="37">
        <f t="shared" si="28"/>
        <v>0</v>
      </c>
      <c r="P92" s="37">
        <f t="shared" si="28"/>
        <v>0</v>
      </c>
      <c r="Q92" s="37">
        <f t="shared" si="28"/>
        <v>0</v>
      </c>
      <c r="R92" s="37">
        <f t="shared" si="28"/>
        <v>0</v>
      </c>
      <c r="S92" s="37">
        <f t="shared" si="28"/>
        <v>0</v>
      </c>
      <c r="T92" s="37">
        <f t="shared" si="28"/>
        <v>0</v>
      </c>
      <c r="U92" s="37">
        <f t="shared" si="28"/>
        <v>0</v>
      </c>
      <c r="V92" s="37">
        <f t="shared" si="28"/>
        <v>0</v>
      </c>
      <c r="W92" s="37">
        <f t="shared" si="28"/>
        <v>0</v>
      </c>
      <c r="X92" s="37">
        <f t="shared" si="28"/>
        <v>880000</v>
      </c>
      <c r="Y92" s="37">
        <f t="shared" si="28"/>
        <v>0</v>
      </c>
      <c r="Z92" s="38" t="str">
        <f t="shared" si="28"/>
        <v/>
      </c>
      <c r="AA92" s="38" t="str">
        <f t="shared" si="28"/>
        <v/>
      </c>
    </row>
    <row r="93" spans="1:27" ht="31.5" x14ac:dyDescent="0.2">
      <c r="A93" s="26"/>
      <c r="B93" s="26"/>
      <c r="C93" s="34" t="s">
        <v>93</v>
      </c>
      <c r="D93" s="35" t="s">
        <v>94</v>
      </c>
      <c r="E93" s="36" t="s">
        <v>31</v>
      </c>
      <c r="F93" s="37" t="s">
        <v>43</v>
      </c>
      <c r="G93" s="23">
        <v>2023</v>
      </c>
      <c r="H93" s="23">
        <v>2026</v>
      </c>
      <c r="I93" s="37" t="s">
        <v>44</v>
      </c>
      <c r="J93" s="38" t="s">
        <v>39</v>
      </c>
      <c r="K93" s="37" t="s">
        <v>46</v>
      </c>
      <c r="L93" s="37">
        <v>325523</v>
      </c>
      <c r="M93" s="37">
        <v>247292</v>
      </c>
      <c r="N93" s="37">
        <v>58846</v>
      </c>
      <c r="O93" s="37">
        <v>19385</v>
      </c>
      <c r="P93" s="37"/>
      <c r="Q93" s="37"/>
      <c r="R93" s="37"/>
      <c r="S93" s="37"/>
      <c r="T93" s="37"/>
      <c r="U93" s="37"/>
      <c r="V93" s="37"/>
      <c r="W93" s="37"/>
      <c r="X93" s="37"/>
      <c r="Y93" s="37">
        <v>320000</v>
      </c>
      <c r="Z93" s="38"/>
      <c r="AA93" s="38"/>
    </row>
    <row r="94" spans="1:27" ht="14.25" x14ac:dyDescent="0.2">
      <c r="A94" s="26"/>
      <c r="B94" s="26"/>
      <c r="C94" s="39"/>
      <c r="D94" s="40"/>
      <c r="E94" s="36" t="s">
        <v>32</v>
      </c>
      <c r="F94" s="37" t="s">
        <v>43</v>
      </c>
      <c r="G94" s="23">
        <v>2023</v>
      </c>
      <c r="H94" s="23">
        <v>2026</v>
      </c>
      <c r="I94" s="37" t="s">
        <v>44</v>
      </c>
      <c r="J94" s="38" t="s">
        <v>39</v>
      </c>
      <c r="K94" s="37" t="s">
        <v>46</v>
      </c>
      <c r="L94" s="37">
        <v>325523.08</v>
      </c>
      <c r="M94" s="37">
        <v>247292.31</v>
      </c>
      <c r="N94" s="37">
        <v>58846.15</v>
      </c>
      <c r="O94" s="37">
        <v>19384.62</v>
      </c>
      <c r="P94" s="37"/>
      <c r="Q94" s="37"/>
      <c r="R94" s="37"/>
      <c r="S94" s="37"/>
      <c r="T94" s="37"/>
      <c r="U94" s="37"/>
      <c r="V94" s="37"/>
      <c r="W94" s="37"/>
      <c r="X94" s="37"/>
      <c r="Y94" s="37">
        <v>285250</v>
      </c>
      <c r="Z94" s="38"/>
      <c r="AA94" s="38"/>
    </row>
    <row r="95" spans="1:27" ht="14.25" x14ac:dyDescent="0.2">
      <c r="A95" s="26"/>
      <c r="B95" s="26"/>
      <c r="C95" s="39"/>
      <c r="D95" s="40"/>
      <c r="E95" s="36" t="s">
        <v>33</v>
      </c>
      <c r="F95" s="37" t="str">
        <f t="shared" ref="F95:AA95" si="29">IF(OR(ISNUMBER(F93),ISNUMBER(F94)),IF(OR(F4="Projektstart",F4="Projektende",F4="Factsheet Nummer"),"",F93-F94),"")</f>
        <v/>
      </c>
      <c r="G95" s="23" t="str">
        <f t="shared" si="29"/>
        <v/>
      </c>
      <c r="H95" s="23" t="str">
        <f t="shared" si="29"/>
        <v/>
      </c>
      <c r="I95" s="37" t="str">
        <f t="shared" si="29"/>
        <v/>
      </c>
      <c r="J95" s="38" t="str">
        <f t="shared" si="29"/>
        <v/>
      </c>
      <c r="K95" s="37" t="str">
        <f t="shared" si="29"/>
        <v/>
      </c>
      <c r="L95" s="37">
        <f t="shared" si="29"/>
        <v>-8.0000000016298145E-2</v>
      </c>
      <c r="M95" s="37">
        <f t="shared" si="29"/>
        <v>-0.30999999999767169</v>
      </c>
      <c r="N95" s="37">
        <f t="shared" si="29"/>
        <v>-0.15000000000145519</v>
      </c>
      <c r="O95" s="37">
        <f t="shared" si="29"/>
        <v>0.38000000000101863</v>
      </c>
      <c r="P95" s="37" t="str">
        <f t="shared" si="29"/>
        <v/>
      </c>
      <c r="Q95" s="37" t="str">
        <f t="shared" si="29"/>
        <v/>
      </c>
      <c r="R95" s="37" t="str">
        <f t="shared" si="29"/>
        <v/>
      </c>
      <c r="S95" s="37" t="str">
        <f t="shared" si="29"/>
        <v/>
      </c>
      <c r="T95" s="37" t="str">
        <f t="shared" si="29"/>
        <v/>
      </c>
      <c r="U95" s="37" t="str">
        <f t="shared" si="29"/>
        <v/>
      </c>
      <c r="V95" s="37" t="str">
        <f t="shared" si="29"/>
        <v/>
      </c>
      <c r="W95" s="37" t="str">
        <f t="shared" si="29"/>
        <v/>
      </c>
      <c r="X95" s="37" t="str">
        <f t="shared" si="29"/>
        <v/>
      </c>
      <c r="Y95" s="37">
        <f t="shared" si="29"/>
        <v>34750</v>
      </c>
      <c r="Z95" s="38" t="str">
        <f t="shared" si="29"/>
        <v/>
      </c>
      <c r="AA95" s="38" t="str">
        <f t="shared" si="29"/>
        <v/>
      </c>
    </row>
    <row r="96" spans="1:27" ht="14.25" x14ac:dyDescent="0.2">
      <c r="A96" s="26"/>
      <c r="B96" s="26"/>
      <c r="C96" s="34" t="s">
        <v>95</v>
      </c>
      <c r="D96" s="35" t="s">
        <v>96</v>
      </c>
      <c r="E96" s="36" t="s">
        <v>31</v>
      </c>
      <c r="F96" s="37" t="s">
        <v>37</v>
      </c>
      <c r="G96" s="23"/>
      <c r="H96" s="23"/>
      <c r="I96" s="37" t="s">
        <v>38</v>
      </c>
      <c r="J96" s="38" t="s">
        <v>39</v>
      </c>
      <c r="K96" s="37" t="s">
        <v>55</v>
      </c>
      <c r="L96" s="37">
        <v>880000</v>
      </c>
      <c r="M96" s="37"/>
      <c r="N96" s="37">
        <v>80000</v>
      </c>
      <c r="O96" s="37">
        <v>80000</v>
      </c>
      <c r="P96" s="37">
        <v>80000</v>
      </c>
      <c r="Q96" s="37">
        <v>80000</v>
      </c>
      <c r="R96" s="37">
        <v>80000</v>
      </c>
      <c r="S96" s="37">
        <v>80000</v>
      </c>
      <c r="T96" s="37">
        <v>80000</v>
      </c>
      <c r="U96" s="37">
        <v>80000</v>
      </c>
      <c r="V96" s="37">
        <v>80000</v>
      </c>
      <c r="W96" s="37">
        <v>80000</v>
      </c>
      <c r="X96" s="37">
        <v>80000</v>
      </c>
      <c r="Y96" s="37">
        <v>0</v>
      </c>
      <c r="Z96" s="38"/>
      <c r="AA96" s="38"/>
    </row>
    <row r="97" spans="1:27" ht="14.25" x14ac:dyDescent="0.2">
      <c r="A97" s="26"/>
      <c r="B97" s="26"/>
      <c r="C97" s="39"/>
      <c r="D97" s="40"/>
      <c r="E97" s="36" t="s">
        <v>32</v>
      </c>
      <c r="F97" s="37" t="s">
        <v>37</v>
      </c>
      <c r="G97" s="23"/>
      <c r="H97" s="23"/>
      <c r="I97" s="37" t="s">
        <v>63</v>
      </c>
      <c r="J97" s="38" t="s">
        <v>39</v>
      </c>
      <c r="K97" s="37" t="s">
        <v>55</v>
      </c>
      <c r="L97" s="37">
        <v>960000</v>
      </c>
      <c r="M97" s="37">
        <v>160000</v>
      </c>
      <c r="N97" s="37">
        <v>80000</v>
      </c>
      <c r="O97" s="37">
        <v>80000</v>
      </c>
      <c r="P97" s="37">
        <v>80000</v>
      </c>
      <c r="Q97" s="37">
        <v>80000</v>
      </c>
      <c r="R97" s="37">
        <v>80000</v>
      </c>
      <c r="S97" s="37">
        <v>80000</v>
      </c>
      <c r="T97" s="37">
        <v>80000</v>
      </c>
      <c r="U97" s="37">
        <v>80000</v>
      </c>
      <c r="V97" s="37">
        <v>80000</v>
      </c>
      <c r="W97" s="37">
        <v>80000</v>
      </c>
      <c r="X97" s="37"/>
      <c r="Y97" s="37">
        <v>0</v>
      </c>
      <c r="Z97" s="38"/>
      <c r="AA97" s="38"/>
    </row>
    <row r="98" spans="1:27" ht="14.25" x14ac:dyDescent="0.2">
      <c r="A98" s="26"/>
      <c r="B98" s="26"/>
      <c r="C98" s="39"/>
      <c r="D98" s="40"/>
      <c r="E98" s="36" t="s">
        <v>33</v>
      </c>
      <c r="F98" s="37" t="str">
        <f t="shared" ref="F98:AA98" si="30">IF(OR(ISNUMBER(F96),ISNUMBER(F97)),IF(OR(F4="Projektstart",F4="Projektende",F4="Factsheet Nummer"),"",F96-F97),"")</f>
        <v/>
      </c>
      <c r="G98" s="23" t="str">
        <f t="shared" si="30"/>
        <v/>
      </c>
      <c r="H98" s="23" t="str">
        <f t="shared" si="30"/>
        <v/>
      </c>
      <c r="I98" s="37" t="str">
        <f t="shared" si="30"/>
        <v/>
      </c>
      <c r="J98" s="38" t="str">
        <f t="shared" si="30"/>
        <v/>
      </c>
      <c r="K98" s="37" t="str">
        <f t="shared" si="30"/>
        <v/>
      </c>
      <c r="L98" s="37">
        <f t="shared" si="30"/>
        <v>-80000</v>
      </c>
      <c r="M98" s="37">
        <f t="shared" si="30"/>
        <v>-160000</v>
      </c>
      <c r="N98" s="37">
        <f t="shared" si="30"/>
        <v>0</v>
      </c>
      <c r="O98" s="37">
        <f t="shared" si="30"/>
        <v>0</v>
      </c>
      <c r="P98" s="37">
        <f t="shared" si="30"/>
        <v>0</v>
      </c>
      <c r="Q98" s="37">
        <f t="shared" si="30"/>
        <v>0</v>
      </c>
      <c r="R98" s="37">
        <f t="shared" si="30"/>
        <v>0</v>
      </c>
      <c r="S98" s="37">
        <f t="shared" si="30"/>
        <v>0</v>
      </c>
      <c r="T98" s="37">
        <f t="shared" si="30"/>
        <v>0</v>
      </c>
      <c r="U98" s="37">
        <f t="shared" si="30"/>
        <v>0</v>
      </c>
      <c r="V98" s="37">
        <f t="shared" si="30"/>
        <v>0</v>
      </c>
      <c r="W98" s="37">
        <f t="shared" si="30"/>
        <v>0</v>
      </c>
      <c r="X98" s="37">
        <f t="shared" si="30"/>
        <v>80000</v>
      </c>
      <c r="Y98" s="37">
        <f t="shared" si="30"/>
        <v>0</v>
      </c>
      <c r="Z98" s="38" t="str">
        <f t="shared" si="30"/>
        <v/>
      </c>
      <c r="AA98" s="38" t="str">
        <f t="shared" si="30"/>
        <v/>
      </c>
    </row>
    <row r="99" spans="1:27" ht="31.5" x14ac:dyDescent="0.2">
      <c r="A99" s="26"/>
      <c r="B99" s="26"/>
      <c r="C99" s="34" t="s">
        <v>97</v>
      </c>
      <c r="D99" s="35" t="s">
        <v>98</v>
      </c>
      <c r="E99" s="36" t="s">
        <v>31</v>
      </c>
      <c r="F99" s="37" t="s">
        <v>43</v>
      </c>
      <c r="G99" s="23"/>
      <c r="H99" s="23"/>
      <c r="I99" s="37" t="s">
        <v>63</v>
      </c>
      <c r="J99" s="38" t="s">
        <v>39</v>
      </c>
      <c r="K99" s="37" t="s">
        <v>46</v>
      </c>
      <c r="L99" s="37">
        <v>2420000</v>
      </c>
      <c r="M99" s="37"/>
      <c r="N99" s="37">
        <v>100000</v>
      </c>
      <c r="O99" s="37">
        <v>610000</v>
      </c>
      <c r="P99" s="37">
        <v>410000</v>
      </c>
      <c r="Q99" s="37">
        <v>200000</v>
      </c>
      <c r="R99" s="37">
        <v>200000</v>
      </c>
      <c r="S99" s="37">
        <v>150000</v>
      </c>
      <c r="T99" s="37">
        <v>150000</v>
      </c>
      <c r="U99" s="37">
        <v>150000</v>
      </c>
      <c r="V99" s="37">
        <v>150000</v>
      </c>
      <c r="W99" s="37">
        <v>150000</v>
      </c>
      <c r="X99" s="37">
        <v>150000</v>
      </c>
      <c r="Y99" s="37">
        <v>0</v>
      </c>
      <c r="Z99" s="38"/>
      <c r="AA99" s="38"/>
    </row>
    <row r="100" spans="1:27" ht="14.25" x14ac:dyDescent="0.2">
      <c r="A100" s="26"/>
      <c r="B100" s="26"/>
      <c r="C100" s="39"/>
      <c r="D100" s="40"/>
      <c r="E100" s="36" t="s">
        <v>32</v>
      </c>
      <c r="F100" s="37" t="s">
        <v>43</v>
      </c>
      <c r="G100" s="23">
        <v>2023</v>
      </c>
      <c r="H100" s="23">
        <v>2028</v>
      </c>
      <c r="I100" s="37" t="s">
        <v>63</v>
      </c>
      <c r="J100" s="38" t="s">
        <v>39</v>
      </c>
      <c r="K100" s="37" t="s">
        <v>46</v>
      </c>
      <c r="L100" s="37">
        <v>1440000</v>
      </c>
      <c r="M100" s="37">
        <v>420000</v>
      </c>
      <c r="N100" s="37">
        <v>460000</v>
      </c>
      <c r="O100" s="37">
        <v>360000</v>
      </c>
      <c r="P100" s="37">
        <v>200000</v>
      </c>
      <c r="Q100" s="37"/>
      <c r="R100" s="37"/>
      <c r="S100" s="37"/>
      <c r="T100" s="37"/>
      <c r="U100" s="37"/>
      <c r="V100" s="37"/>
      <c r="W100" s="37"/>
      <c r="X100" s="37"/>
      <c r="Y100" s="37">
        <v>0</v>
      </c>
      <c r="Z100" s="38"/>
      <c r="AA100" s="38"/>
    </row>
    <row r="101" spans="1:27" ht="14.25" x14ac:dyDescent="0.2">
      <c r="A101" s="26"/>
      <c r="B101" s="26"/>
      <c r="C101" s="39"/>
      <c r="D101" s="40"/>
      <c r="E101" s="36" t="s">
        <v>33</v>
      </c>
      <c r="F101" s="37" t="str">
        <f t="shared" ref="F101:AA101" si="31">IF(OR(ISNUMBER(F99),ISNUMBER(F100)),IF(OR(F4="Projektstart",F4="Projektende",F4="Factsheet Nummer"),"",F99-F100),"")</f>
        <v/>
      </c>
      <c r="G101" s="23" t="str">
        <f t="shared" si="31"/>
        <v/>
      </c>
      <c r="H101" s="23" t="str">
        <f t="shared" si="31"/>
        <v/>
      </c>
      <c r="I101" s="37" t="str">
        <f t="shared" si="31"/>
        <v/>
      </c>
      <c r="J101" s="38" t="str">
        <f t="shared" si="31"/>
        <v/>
      </c>
      <c r="K101" s="37" t="str">
        <f t="shared" si="31"/>
        <v/>
      </c>
      <c r="L101" s="37">
        <f t="shared" si="31"/>
        <v>980000</v>
      </c>
      <c r="M101" s="37">
        <f t="shared" si="31"/>
        <v>-420000</v>
      </c>
      <c r="N101" s="37">
        <f t="shared" si="31"/>
        <v>-360000</v>
      </c>
      <c r="O101" s="37">
        <f t="shared" si="31"/>
        <v>250000</v>
      </c>
      <c r="P101" s="37">
        <f t="shared" si="31"/>
        <v>210000</v>
      </c>
      <c r="Q101" s="37">
        <f t="shared" si="31"/>
        <v>200000</v>
      </c>
      <c r="R101" s="37">
        <f t="shared" si="31"/>
        <v>200000</v>
      </c>
      <c r="S101" s="37">
        <f t="shared" si="31"/>
        <v>150000</v>
      </c>
      <c r="T101" s="37">
        <f t="shared" si="31"/>
        <v>150000</v>
      </c>
      <c r="U101" s="37">
        <f t="shared" si="31"/>
        <v>150000</v>
      </c>
      <c r="V101" s="37">
        <f t="shared" si="31"/>
        <v>150000</v>
      </c>
      <c r="W101" s="37">
        <f t="shared" si="31"/>
        <v>150000</v>
      </c>
      <c r="X101" s="37">
        <f t="shared" si="31"/>
        <v>150000</v>
      </c>
      <c r="Y101" s="37">
        <f t="shared" si="31"/>
        <v>0</v>
      </c>
      <c r="Z101" s="38" t="str">
        <f t="shared" si="31"/>
        <v/>
      </c>
      <c r="AA101" s="38" t="str">
        <f t="shared" si="31"/>
        <v/>
      </c>
    </row>
    <row r="102" spans="1:27" ht="31.5" x14ac:dyDescent="0.2">
      <c r="A102" s="26"/>
      <c r="B102" s="26"/>
      <c r="C102" s="34" t="s">
        <v>99</v>
      </c>
      <c r="D102" s="35" t="s">
        <v>100</v>
      </c>
      <c r="E102" s="36" t="s">
        <v>31</v>
      </c>
      <c r="F102" s="37" t="s">
        <v>43</v>
      </c>
      <c r="G102" s="23">
        <v>2024</v>
      </c>
      <c r="H102" s="23">
        <v>2025</v>
      </c>
      <c r="I102" s="37" t="s">
        <v>38</v>
      </c>
      <c r="J102" s="38" t="s">
        <v>39</v>
      </c>
      <c r="K102" s="37" t="s">
        <v>55</v>
      </c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8" t="s">
        <v>101</v>
      </c>
      <c r="AA102" s="38"/>
    </row>
    <row r="103" spans="1:27" ht="14.25" x14ac:dyDescent="0.2">
      <c r="A103" s="26"/>
      <c r="B103" s="26"/>
      <c r="C103" s="39"/>
      <c r="D103" s="40"/>
      <c r="E103" s="36" t="s">
        <v>32</v>
      </c>
      <c r="F103" s="37" t="s">
        <v>43</v>
      </c>
      <c r="G103" s="23">
        <v>2024</v>
      </c>
      <c r="H103" s="23">
        <v>2025</v>
      </c>
      <c r="I103" s="37" t="s">
        <v>38</v>
      </c>
      <c r="J103" s="38" t="s">
        <v>39</v>
      </c>
      <c r="K103" s="37" t="s">
        <v>55</v>
      </c>
      <c r="L103" s="37">
        <v>480000</v>
      </c>
      <c r="M103" s="37">
        <v>100000</v>
      </c>
      <c r="N103" s="37">
        <v>100000</v>
      </c>
      <c r="O103" s="37"/>
      <c r="P103" s="37"/>
      <c r="Q103" s="37">
        <v>40000</v>
      </c>
      <c r="R103" s="37">
        <v>40000</v>
      </c>
      <c r="S103" s="37">
        <v>40000</v>
      </c>
      <c r="T103" s="37">
        <v>40000</v>
      </c>
      <c r="U103" s="37">
        <v>40000</v>
      </c>
      <c r="V103" s="37">
        <v>40000</v>
      </c>
      <c r="W103" s="37">
        <v>40000</v>
      </c>
      <c r="X103" s="37"/>
      <c r="Y103" s="37">
        <v>0</v>
      </c>
      <c r="Z103" s="38"/>
      <c r="AA103" s="38"/>
    </row>
    <row r="104" spans="1:27" ht="14.25" x14ac:dyDescent="0.2">
      <c r="A104" s="26"/>
      <c r="B104" s="26"/>
      <c r="C104" s="39"/>
      <c r="D104" s="40"/>
      <c r="E104" s="36" t="s">
        <v>33</v>
      </c>
      <c r="F104" s="37" t="str">
        <f t="shared" ref="F104:AA104" si="32">IF(OR(ISNUMBER(F102),ISNUMBER(F103)),IF(OR(F4="Projektstart",F4="Projektende",F4="Factsheet Nummer"),"",F102-F103),"")</f>
        <v/>
      </c>
      <c r="G104" s="23" t="str">
        <f t="shared" si="32"/>
        <v/>
      </c>
      <c r="H104" s="23" t="str">
        <f t="shared" si="32"/>
        <v/>
      </c>
      <c r="I104" s="37" t="str">
        <f t="shared" si="32"/>
        <v/>
      </c>
      <c r="J104" s="38" t="str">
        <f t="shared" si="32"/>
        <v/>
      </c>
      <c r="K104" s="37" t="str">
        <f t="shared" si="32"/>
        <v/>
      </c>
      <c r="L104" s="37">
        <f t="shared" si="32"/>
        <v>-480000</v>
      </c>
      <c r="M104" s="37">
        <f t="shared" si="32"/>
        <v>-100000</v>
      </c>
      <c r="N104" s="37">
        <f t="shared" si="32"/>
        <v>-100000</v>
      </c>
      <c r="O104" s="37" t="str">
        <f t="shared" si="32"/>
        <v/>
      </c>
      <c r="P104" s="37" t="str">
        <f t="shared" si="32"/>
        <v/>
      </c>
      <c r="Q104" s="37">
        <f t="shared" si="32"/>
        <v>-40000</v>
      </c>
      <c r="R104" s="37">
        <f t="shared" si="32"/>
        <v>-40000</v>
      </c>
      <c r="S104" s="37">
        <f t="shared" si="32"/>
        <v>-40000</v>
      </c>
      <c r="T104" s="37">
        <f t="shared" si="32"/>
        <v>-40000</v>
      </c>
      <c r="U104" s="37">
        <f t="shared" si="32"/>
        <v>-40000</v>
      </c>
      <c r="V104" s="37">
        <f t="shared" si="32"/>
        <v>-40000</v>
      </c>
      <c r="W104" s="37">
        <f t="shared" si="32"/>
        <v>-40000</v>
      </c>
      <c r="X104" s="37" t="str">
        <f t="shared" si="32"/>
        <v/>
      </c>
      <c r="Y104" s="37">
        <f t="shared" si="32"/>
        <v>0</v>
      </c>
      <c r="Z104" s="38" t="str">
        <f t="shared" si="32"/>
        <v/>
      </c>
      <c r="AA104" s="38" t="str">
        <f t="shared" si="32"/>
        <v/>
      </c>
    </row>
    <row r="105" spans="1:27" ht="14.25" x14ac:dyDescent="0.2">
      <c r="A105" s="26"/>
      <c r="B105" s="26"/>
      <c r="C105" s="34" t="s">
        <v>102</v>
      </c>
      <c r="D105" s="35" t="s">
        <v>103</v>
      </c>
      <c r="E105" s="36" t="s">
        <v>31</v>
      </c>
      <c r="F105" s="37" t="s">
        <v>37</v>
      </c>
      <c r="G105" s="23"/>
      <c r="H105" s="23"/>
      <c r="I105" s="37" t="s">
        <v>38</v>
      </c>
      <c r="J105" s="38" t="s">
        <v>39</v>
      </c>
      <c r="K105" s="37" t="s">
        <v>45</v>
      </c>
      <c r="L105" s="37">
        <v>550000</v>
      </c>
      <c r="M105" s="37"/>
      <c r="N105" s="37">
        <v>50000</v>
      </c>
      <c r="O105" s="37">
        <v>50000</v>
      </c>
      <c r="P105" s="37">
        <v>50000</v>
      </c>
      <c r="Q105" s="37">
        <v>50000</v>
      </c>
      <c r="R105" s="37">
        <v>50000</v>
      </c>
      <c r="S105" s="37">
        <v>50000</v>
      </c>
      <c r="T105" s="37">
        <v>50000</v>
      </c>
      <c r="U105" s="37">
        <v>50000</v>
      </c>
      <c r="V105" s="37">
        <v>50000</v>
      </c>
      <c r="W105" s="37">
        <v>50000</v>
      </c>
      <c r="X105" s="37">
        <v>50000</v>
      </c>
      <c r="Y105" s="37">
        <v>0</v>
      </c>
      <c r="Z105" s="38"/>
      <c r="AA105" s="38"/>
    </row>
    <row r="106" spans="1:27" ht="14.25" x14ac:dyDescent="0.2">
      <c r="A106" s="26"/>
      <c r="B106" s="26"/>
      <c r="C106" s="39"/>
      <c r="D106" s="40"/>
      <c r="E106" s="36" t="s">
        <v>32</v>
      </c>
      <c r="F106" s="37"/>
      <c r="G106" s="23"/>
      <c r="H106" s="23"/>
      <c r="I106" s="37"/>
      <c r="J106" s="38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8"/>
      <c r="AA106" s="38"/>
    </row>
    <row r="107" spans="1:27" ht="14.25" x14ac:dyDescent="0.2">
      <c r="A107" s="26"/>
      <c r="B107" s="26"/>
      <c r="C107" s="39"/>
      <c r="D107" s="40"/>
      <c r="E107" s="36" t="s">
        <v>33</v>
      </c>
      <c r="F107" s="37" t="str">
        <f t="shared" ref="F107:AA107" si="33">IF(OR(ISNUMBER(F105),ISNUMBER(F106)),IF(OR(F4="Projektstart",F4="Projektende",F4="Factsheet Nummer"),"",F105-F106),"")</f>
        <v/>
      </c>
      <c r="G107" s="23" t="str">
        <f t="shared" si="33"/>
        <v/>
      </c>
      <c r="H107" s="23" t="str">
        <f t="shared" si="33"/>
        <v/>
      </c>
      <c r="I107" s="37" t="str">
        <f t="shared" si="33"/>
        <v/>
      </c>
      <c r="J107" s="38" t="str">
        <f t="shared" si="33"/>
        <v/>
      </c>
      <c r="K107" s="37" t="str">
        <f t="shared" si="33"/>
        <v/>
      </c>
      <c r="L107" s="37">
        <f t="shared" si="33"/>
        <v>550000</v>
      </c>
      <c r="M107" s="37" t="str">
        <f t="shared" si="33"/>
        <v/>
      </c>
      <c r="N107" s="37">
        <f t="shared" si="33"/>
        <v>50000</v>
      </c>
      <c r="O107" s="37">
        <f t="shared" si="33"/>
        <v>50000</v>
      </c>
      <c r="P107" s="37">
        <f t="shared" si="33"/>
        <v>50000</v>
      </c>
      <c r="Q107" s="37">
        <f t="shared" si="33"/>
        <v>50000</v>
      </c>
      <c r="R107" s="37">
        <f t="shared" si="33"/>
        <v>50000</v>
      </c>
      <c r="S107" s="37">
        <f t="shared" si="33"/>
        <v>50000</v>
      </c>
      <c r="T107" s="37">
        <f t="shared" si="33"/>
        <v>50000</v>
      </c>
      <c r="U107" s="37">
        <f t="shared" si="33"/>
        <v>50000</v>
      </c>
      <c r="V107" s="37">
        <f t="shared" si="33"/>
        <v>50000</v>
      </c>
      <c r="W107" s="37">
        <f t="shared" si="33"/>
        <v>50000</v>
      </c>
      <c r="X107" s="37">
        <f t="shared" si="33"/>
        <v>50000</v>
      </c>
      <c r="Y107" s="37">
        <f t="shared" si="33"/>
        <v>0</v>
      </c>
      <c r="Z107" s="38" t="str">
        <f t="shared" si="33"/>
        <v/>
      </c>
      <c r="AA107" s="38" t="str">
        <f t="shared" si="33"/>
        <v/>
      </c>
    </row>
    <row r="108" spans="1:27" ht="14.25" x14ac:dyDescent="0.2">
      <c r="A108" s="26"/>
      <c r="B108" s="26"/>
      <c r="C108" s="34" t="s">
        <v>104</v>
      </c>
      <c r="D108" s="35" t="s">
        <v>105</v>
      </c>
      <c r="E108" s="36" t="s">
        <v>31</v>
      </c>
      <c r="F108" s="37" t="s">
        <v>37</v>
      </c>
      <c r="G108" s="23"/>
      <c r="H108" s="23"/>
      <c r="I108" s="37" t="s">
        <v>38</v>
      </c>
      <c r="J108" s="38" t="s">
        <v>39</v>
      </c>
      <c r="K108" s="37" t="s">
        <v>45</v>
      </c>
      <c r="L108" s="37">
        <v>1540000</v>
      </c>
      <c r="M108" s="37"/>
      <c r="N108" s="37">
        <v>140000</v>
      </c>
      <c r="O108" s="37">
        <v>140000</v>
      </c>
      <c r="P108" s="37">
        <v>140000</v>
      </c>
      <c r="Q108" s="37">
        <v>140000</v>
      </c>
      <c r="R108" s="37">
        <v>140000</v>
      </c>
      <c r="S108" s="37">
        <v>140000</v>
      </c>
      <c r="T108" s="37">
        <v>140000</v>
      </c>
      <c r="U108" s="37">
        <v>140000</v>
      </c>
      <c r="V108" s="37">
        <v>140000</v>
      </c>
      <c r="W108" s="37">
        <v>140000</v>
      </c>
      <c r="X108" s="37">
        <v>140000</v>
      </c>
      <c r="Y108" s="37">
        <v>0</v>
      </c>
      <c r="Z108" s="38"/>
      <c r="AA108" s="38"/>
    </row>
    <row r="109" spans="1:27" ht="14.25" x14ac:dyDescent="0.2">
      <c r="A109" s="26"/>
      <c r="B109" s="26"/>
      <c r="C109" s="39"/>
      <c r="D109" s="40"/>
      <c r="E109" s="36" t="s">
        <v>32</v>
      </c>
      <c r="F109" s="37"/>
      <c r="G109" s="23"/>
      <c r="H109" s="23"/>
      <c r="I109" s="37"/>
      <c r="J109" s="38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8"/>
      <c r="AA109" s="38"/>
    </row>
    <row r="110" spans="1:27" ht="14.25" x14ac:dyDescent="0.2">
      <c r="A110" s="26"/>
      <c r="B110" s="26"/>
      <c r="C110" s="39"/>
      <c r="D110" s="40"/>
      <c r="E110" s="36" t="s">
        <v>33</v>
      </c>
      <c r="F110" s="37" t="str">
        <f t="shared" ref="F110:AA110" si="34">IF(OR(ISNUMBER(F108),ISNUMBER(F109)),IF(OR(F4="Projektstart",F4="Projektende",F4="Factsheet Nummer"),"",F108-F109),"")</f>
        <v/>
      </c>
      <c r="G110" s="23" t="str">
        <f t="shared" si="34"/>
        <v/>
      </c>
      <c r="H110" s="23" t="str">
        <f t="shared" si="34"/>
        <v/>
      </c>
      <c r="I110" s="37" t="str">
        <f t="shared" si="34"/>
        <v/>
      </c>
      <c r="J110" s="38" t="str">
        <f t="shared" si="34"/>
        <v/>
      </c>
      <c r="K110" s="37" t="str">
        <f t="shared" si="34"/>
        <v/>
      </c>
      <c r="L110" s="37">
        <f t="shared" si="34"/>
        <v>1540000</v>
      </c>
      <c r="M110" s="37" t="str">
        <f t="shared" si="34"/>
        <v/>
      </c>
      <c r="N110" s="37">
        <f t="shared" si="34"/>
        <v>140000</v>
      </c>
      <c r="O110" s="37">
        <f t="shared" si="34"/>
        <v>140000</v>
      </c>
      <c r="P110" s="37">
        <f t="shared" si="34"/>
        <v>140000</v>
      </c>
      <c r="Q110" s="37">
        <f t="shared" si="34"/>
        <v>140000</v>
      </c>
      <c r="R110" s="37">
        <f t="shared" si="34"/>
        <v>140000</v>
      </c>
      <c r="S110" s="37">
        <f t="shared" si="34"/>
        <v>140000</v>
      </c>
      <c r="T110" s="37">
        <f t="shared" si="34"/>
        <v>140000</v>
      </c>
      <c r="U110" s="37">
        <f t="shared" si="34"/>
        <v>140000</v>
      </c>
      <c r="V110" s="37">
        <f t="shared" si="34"/>
        <v>140000</v>
      </c>
      <c r="W110" s="37">
        <f t="shared" si="34"/>
        <v>140000</v>
      </c>
      <c r="X110" s="37">
        <f t="shared" si="34"/>
        <v>140000</v>
      </c>
      <c r="Y110" s="37">
        <f t="shared" si="34"/>
        <v>0</v>
      </c>
      <c r="Z110" s="38" t="str">
        <f t="shared" si="34"/>
        <v/>
      </c>
      <c r="AA110" s="38" t="str">
        <f t="shared" si="34"/>
        <v/>
      </c>
    </row>
    <row r="111" spans="1:27" ht="14.25" x14ac:dyDescent="0.2">
      <c r="A111" s="26"/>
      <c r="B111" s="26"/>
      <c r="C111" s="19" t="s">
        <v>30</v>
      </c>
      <c r="D111" s="20"/>
      <c r="E111" s="21" t="s">
        <v>31</v>
      </c>
      <c r="F111" s="22"/>
      <c r="G111" s="23"/>
      <c r="H111" s="23"/>
      <c r="I111" s="22"/>
      <c r="J111" s="24"/>
      <c r="K111" s="22"/>
      <c r="L111" s="25"/>
      <c r="M111" s="25"/>
      <c r="N111" s="25"/>
      <c r="O111" s="25">
        <v>3200000</v>
      </c>
      <c r="P111" s="25">
        <v>3550000</v>
      </c>
      <c r="Q111" s="25">
        <v>2840000</v>
      </c>
      <c r="R111" s="25">
        <v>3340000</v>
      </c>
      <c r="S111" s="25">
        <v>2790000</v>
      </c>
      <c r="T111" s="25">
        <v>3290000</v>
      </c>
      <c r="U111" s="25">
        <v>2790000</v>
      </c>
      <c r="V111" s="25">
        <v>3290000</v>
      </c>
      <c r="W111" s="25">
        <v>2790000</v>
      </c>
      <c r="X111" s="25">
        <v>3290000</v>
      </c>
      <c r="Y111" s="25"/>
      <c r="Z111" s="24"/>
      <c r="AA111" s="24"/>
    </row>
    <row r="112" spans="1:27" ht="14.25" x14ac:dyDescent="0.2">
      <c r="A112" s="26"/>
      <c r="B112" s="26"/>
      <c r="C112" s="27"/>
      <c r="D112" s="28"/>
      <c r="E112" s="21" t="s">
        <v>32</v>
      </c>
      <c r="F112" s="22"/>
      <c r="G112" s="23"/>
      <c r="H112" s="23"/>
      <c r="I112" s="22"/>
      <c r="J112" s="24"/>
      <c r="K112" s="22"/>
      <c r="L112" s="25"/>
      <c r="M112" s="25"/>
      <c r="N112" s="25"/>
      <c r="O112" s="25">
        <v>2950000</v>
      </c>
      <c r="P112" s="25">
        <v>3340000</v>
      </c>
      <c r="Q112" s="25">
        <v>2680000</v>
      </c>
      <c r="R112" s="25">
        <v>3180000</v>
      </c>
      <c r="S112" s="25">
        <v>2680000</v>
      </c>
      <c r="T112" s="25">
        <v>3180000</v>
      </c>
      <c r="U112" s="25">
        <v>2680000</v>
      </c>
      <c r="V112" s="25">
        <v>3180000</v>
      </c>
      <c r="W112" s="25">
        <v>3180000</v>
      </c>
      <c r="X112" s="25"/>
      <c r="Y112" s="25"/>
      <c r="Z112" s="24"/>
      <c r="AA112" s="24"/>
    </row>
    <row r="113" spans="1:27" ht="14.25" x14ac:dyDescent="0.2">
      <c r="A113" s="26"/>
      <c r="B113" s="26"/>
      <c r="C113" s="27"/>
      <c r="D113" s="28"/>
      <c r="E113" s="21" t="s">
        <v>33</v>
      </c>
      <c r="F113" s="29" t="str">
        <f t="shared" ref="F113:AA113" si="35">IF(OR(ISNUMBER(F111),ISNUMBER(F112)),IF(OR(F4="Projektstart",F4="Projektende",F4="Factsheet Nummer"),"",F111-F112),"")</f>
        <v/>
      </c>
      <c r="G113" s="23" t="str">
        <f t="shared" si="35"/>
        <v/>
      </c>
      <c r="H113" s="23" t="str">
        <f t="shared" si="35"/>
        <v/>
      </c>
      <c r="I113" s="29" t="str">
        <f t="shared" si="35"/>
        <v/>
      </c>
      <c r="J113" s="30" t="str">
        <f t="shared" si="35"/>
        <v/>
      </c>
      <c r="K113" s="29" t="str">
        <f t="shared" si="35"/>
        <v/>
      </c>
      <c r="L113" s="25"/>
      <c r="M113" s="25"/>
      <c r="N113" s="25"/>
      <c r="O113" s="25">
        <f t="shared" si="35"/>
        <v>250000</v>
      </c>
      <c r="P113" s="25">
        <f t="shared" si="35"/>
        <v>210000</v>
      </c>
      <c r="Q113" s="25">
        <f t="shared" si="35"/>
        <v>160000</v>
      </c>
      <c r="R113" s="25">
        <f t="shared" si="35"/>
        <v>160000</v>
      </c>
      <c r="S113" s="25">
        <f t="shared" si="35"/>
        <v>110000</v>
      </c>
      <c r="T113" s="25">
        <f t="shared" si="35"/>
        <v>110000</v>
      </c>
      <c r="U113" s="25">
        <f t="shared" si="35"/>
        <v>110000</v>
      </c>
      <c r="V113" s="25">
        <f t="shared" si="35"/>
        <v>110000</v>
      </c>
      <c r="W113" s="25">
        <f t="shared" si="35"/>
        <v>-390000</v>
      </c>
      <c r="X113" s="25">
        <f t="shared" si="35"/>
        <v>3290000</v>
      </c>
      <c r="Y113" s="25"/>
      <c r="Z113" s="30" t="str">
        <f t="shared" si="35"/>
        <v/>
      </c>
      <c r="AA113" s="30" t="str">
        <f t="shared" si="35"/>
        <v/>
      </c>
    </row>
    <row r="114" spans="1:27" ht="31.5" x14ac:dyDescent="0.2">
      <c r="A114" s="33"/>
      <c r="B114" s="18" t="s">
        <v>106</v>
      </c>
      <c r="C114" s="34" t="s">
        <v>107</v>
      </c>
      <c r="D114" s="35" t="s">
        <v>108</v>
      </c>
      <c r="E114" s="36" t="s">
        <v>31</v>
      </c>
      <c r="F114" s="37" t="s">
        <v>37</v>
      </c>
      <c r="G114" s="23"/>
      <c r="H114" s="23"/>
      <c r="I114" s="37" t="s">
        <v>63</v>
      </c>
      <c r="J114" s="38" t="s">
        <v>109</v>
      </c>
      <c r="K114" s="37" t="s">
        <v>40</v>
      </c>
      <c r="L114" s="37">
        <v>55000000</v>
      </c>
      <c r="M114" s="37"/>
      <c r="N114" s="37">
        <v>5000000</v>
      </c>
      <c r="O114" s="37">
        <v>5000000</v>
      </c>
      <c r="P114" s="37">
        <v>5000000</v>
      </c>
      <c r="Q114" s="37">
        <v>5000000</v>
      </c>
      <c r="R114" s="37">
        <v>5000000</v>
      </c>
      <c r="S114" s="37">
        <v>5000000</v>
      </c>
      <c r="T114" s="37">
        <v>5000000</v>
      </c>
      <c r="U114" s="37">
        <v>5000000</v>
      </c>
      <c r="V114" s="37">
        <v>5000000</v>
      </c>
      <c r="W114" s="37">
        <v>5000000</v>
      </c>
      <c r="X114" s="37">
        <v>5000000</v>
      </c>
      <c r="Y114" s="37">
        <v>55000000</v>
      </c>
      <c r="Z114" s="38"/>
      <c r="AA114" s="38"/>
    </row>
    <row r="115" spans="1:27" ht="21" x14ac:dyDescent="0.2">
      <c r="A115" s="26"/>
      <c r="B115" s="26"/>
      <c r="C115" s="39"/>
      <c r="D115" s="40"/>
      <c r="E115" s="36" t="s">
        <v>32</v>
      </c>
      <c r="F115" s="37" t="s">
        <v>37</v>
      </c>
      <c r="G115" s="23"/>
      <c r="H115" s="23"/>
      <c r="I115" s="37" t="s">
        <v>63</v>
      </c>
      <c r="J115" s="38" t="s">
        <v>109</v>
      </c>
      <c r="K115" s="37" t="s">
        <v>40</v>
      </c>
      <c r="L115" s="37">
        <v>55000000</v>
      </c>
      <c r="M115" s="37">
        <v>5000000</v>
      </c>
      <c r="N115" s="37">
        <v>5000000</v>
      </c>
      <c r="O115" s="37">
        <v>5000000</v>
      </c>
      <c r="P115" s="37">
        <v>5000000</v>
      </c>
      <c r="Q115" s="37">
        <v>5000000</v>
      </c>
      <c r="R115" s="37">
        <v>5000000</v>
      </c>
      <c r="S115" s="37">
        <v>5000000</v>
      </c>
      <c r="T115" s="37">
        <v>5000000</v>
      </c>
      <c r="U115" s="37">
        <v>5000000</v>
      </c>
      <c r="V115" s="37">
        <v>5000000</v>
      </c>
      <c r="W115" s="37">
        <v>5000000</v>
      </c>
      <c r="X115" s="37"/>
      <c r="Y115" s="37">
        <v>55000000</v>
      </c>
      <c r="Z115" s="38"/>
      <c r="AA115" s="38"/>
    </row>
    <row r="116" spans="1:27" ht="14.25" x14ac:dyDescent="0.2">
      <c r="A116" s="26"/>
      <c r="B116" s="26"/>
      <c r="C116" s="39"/>
      <c r="D116" s="40"/>
      <c r="E116" s="36" t="s">
        <v>33</v>
      </c>
      <c r="F116" s="37" t="str">
        <f t="shared" ref="F116:AA116" si="36">IF(OR(ISNUMBER(F114),ISNUMBER(F115)),IF(OR(F4="Projektstart",F4="Projektende",F4="Factsheet Nummer"),"",F114-F115),"")</f>
        <v/>
      </c>
      <c r="G116" s="23" t="str">
        <f t="shared" si="36"/>
        <v/>
      </c>
      <c r="H116" s="23" t="str">
        <f t="shared" si="36"/>
        <v/>
      </c>
      <c r="I116" s="37" t="str">
        <f t="shared" si="36"/>
        <v/>
      </c>
      <c r="J116" s="38" t="str">
        <f t="shared" si="36"/>
        <v/>
      </c>
      <c r="K116" s="37" t="str">
        <f t="shared" si="36"/>
        <v/>
      </c>
      <c r="L116" s="37">
        <f t="shared" si="36"/>
        <v>0</v>
      </c>
      <c r="M116" s="37">
        <f t="shared" si="36"/>
        <v>-5000000</v>
      </c>
      <c r="N116" s="37">
        <f t="shared" si="36"/>
        <v>0</v>
      </c>
      <c r="O116" s="37">
        <f t="shared" si="36"/>
        <v>0</v>
      </c>
      <c r="P116" s="37">
        <f t="shared" si="36"/>
        <v>0</v>
      </c>
      <c r="Q116" s="37">
        <f t="shared" si="36"/>
        <v>0</v>
      </c>
      <c r="R116" s="37">
        <f t="shared" si="36"/>
        <v>0</v>
      </c>
      <c r="S116" s="37">
        <f t="shared" si="36"/>
        <v>0</v>
      </c>
      <c r="T116" s="37">
        <f t="shared" si="36"/>
        <v>0</v>
      </c>
      <c r="U116" s="37">
        <f t="shared" si="36"/>
        <v>0</v>
      </c>
      <c r="V116" s="37">
        <f t="shared" si="36"/>
        <v>0</v>
      </c>
      <c r="W116" s="37">
        <f t="shared" si="36"/>
        <v>0</v>
      </c>
      <c r="X116" s="37">
        <f t="shared" si="36"/>
        <v>5000000</v>
      </c>
      <c r="Y116" s="37">
        <f t="shared" si="36"/>
        <v>0</v>
      </c>
      <c r="Z116" s="38" t="str">
        <f t="shared" si="36"/>
        <v/>
      </c>
      <c r="AA116" s="38" t="str">
        <f t="shared" si="36"/>
        <v/>
      </c>
    </row>
    <row r="117" spans="1:27" ht="14.25" x14ac:dyDescent="0.2">
      <c r="A117" s="26"/>
      <c r="B117" s="26"/>
      <c r="C117" s="34" t="s">
        <v>110</v>
      </c>
      <c r="D117" s="35" t="s">
        <v>111</v>
      </c>
      <c r="E117" s="36" t="s">
        <v>31</v>
      </c>
      <c r="F117" s="37" t="s">
        <v>37</v>
      </c>
      <c r="G117" s="23"/>
      <c r="H117" s="23"/>
      <c r="I117" s="37" t="s">
        <v>38</v>
      </c>
      <c r="J117" s="38" t="s">
        <v>39</v>
      </c>
      <c r="K117" s="37" t="s">
        <v>55</v>
      </c>
      <c r="L117" s="37">
        <v>467500</v>
      </c>
      <c r="M117" s="37"/>
      <c r="N117" s="37">
        <v>42500</v>
      </c>
      <c r="O117" s="37">
        <v>42500</v>
      </c>
      <c r="P117" s="37">
        <v>42500</v>
      </c>
      <c r="Q117" s="37">
        <v>42500</v>
      </c>
      <c r="R117" s="37">
        <v>42500</v>
      </c>
      <c r="S117" s="37">
        <v>42500</v>
      </c>
      <c r="T117" s="37">
        <v>42500</v>
      </c>
      <c r="U117" s="37">
        <v>42500</v>
      </c>
      <c r="V117" s="37">
        <v>42500</v>
      </c>
      <c r="W117" s="37">
        <v>42500</v>
      </c>
      <c r="X117" s="37">
        <v>42500</v>
      </c>
      <c r="Y117" s="37">
        <v>0</v>
      </c>
      <c r="Z117" s="38"/>
      <c r="AA117" s="38"/>
    </row>
    <row r="118" spans="1:27" ht="14.25" x14ac:dyDescent="0.2">
      <c r="A118" s="26"/>
      <c r="B118" s="26"/>
      <c r="C118" s="39"/>
      <c r="D118" s="40"/>
      <c r="E118" s="36" t="s">
        <v>32</v>
      </c>
      <c r="F118" s="37" t="s">
        <v>37</v>
      </c>
      <c r="G118" s="23"/>
      <c r="H118" s="23"/>
      <c r="I118" s="37" t="s">
        <v>38</v>
      </c>
      <c r="J118" s="38" t="s">
        <v>39</v>
      </c>
      <c r="K118" s="37" t="s">
        <v>55</v>
      </c>
      <c r="L118" s="37">
        <v>467500</v>
      </c>
      <c r="M118" s="37">
        <v>42500</v>
      </c>
      <c r="N118" s="37">
        <v>42500</v>
      </c>
      <c r="O118" s="37">
        <v>42500</v>
      </c>
      <c r="P118" s="37">
        <v>42500</v>
      </c>
      <c r="Q118" s="37">
        <v>42500</v>
      </c>
      <c r="R118" s="37">
        <v>42500</v>
      </c>
      <c r="S118" s="37">
        <v>42500</v>
      </c>
      <c r="T118" s="37">
        <v>42500</v>
      </c>
      <c r="U118" s="37">
        <v>42500</v>
      </c>
      <c r="V118" s="37">
        <v>42500</v>
      </c>
      <c r="W118" s="37">
        <v>42500</v>
      </c>
      <c r="X118" s="37"/>
      <c r="Y118" s="37">
        <v>0</v>
      </c>
      <c r="Z118" s="38"/>
      <c r="AA118" s="38"/>
    </row>
    <row r="119" spans="1:27" ht="14.25" x14ac:dyDescent="0.2">
      <c r="A119" s="26"/>
      <c r="B119" s="26"/>
      <c r="C119" s="39"/>
      <c r="D119" s="40"/>
      <c r="E119" s="36" t="s">
        <v>33</v>
      </c>
      <c r="F119" s="37" t="str">
        <f t="shared" ref="F119:AA119" si="37">IF(OR(ISNUMBER(F117),ISNUMBER(F118)),IF(OR(F4="Projektstart",F4="Projektende",F4="Factsheet Nummer"),"",F117-F118),"")</f>
        <v/>
      </c>
      <c r="G119" s="23" t="str">
        <f t="shared" si="37"/>
        <v/>
      </c>
      <c r="H119" s="23" t="str">
        <f t="shared" si="37"/>
        <v/>
      </c>
      <c r="I119" s="37" t="str">
        <f t="shared" si="37"/>
        <v/>
      </c>
      <c r="J119" s="38" t="str">
        <f t="shared" si="37"/>
        <v/>
      </c>
      <c r="K119" s="37" t="str">
        <f t="shared" si="37"/>
        <v/>
      </c>
      <c r="L119" s="37">
        <f t="shared" si="37"/>
        <v>0</v>
      </c>
      <c r="M119" s="37">
        <f t="shared" si="37"/>
        <v>-42500</v>
      </c>
      <c r="N119" s="37">
        <f t="shared" si="37"/>
        <v>0</v>
      </c>
      <c r="O119" s="37">
        <f t="shared" si="37"/>
        <v>0</v>
      </c>
      <c r="P119" s="37">
        <f t="shared" si="37"/>
        <v>0</v>
      </c>
      <c r="Q119" s="37">
        <f t="shared" si="37"/>
        <v>0</v>
      </c>
      <c r="R119" s="37">
        <f t="shared" si="37"/>
        <v>0</v>
      </c>
      <c r="S119" s="37">
        <f t="shared" si="37"/>
        <v>0</v>
      </c>
      <c r="T119" s="37">
        <f t="shared" si="37"/>
        <v>0</v>
      </c>
      <c r="U119" s="37">
        <f t="shared" si="37"/>
        <v>0</v>
      </c>
      <c r="V119" s="37">
        <f t="shared" si="37"/>
        <v>0</v>
      </c>
      <c r="W119" s="37">
        <f t="shared" si="37"/>
        <v>0</v>
      </c>
      <c r="X119" s="37">
        <f t="shared" si="37"/>
        <v>42500</v>
      </c>
      <c r="Y119" s="37">
        <f t="shared" si="37"/>
        <v>0</v>
      </c>
      <c r="Z119" s="38" t="str">
        <f t="shared" si="37"/>
        <v/>
      </c>
      <c r="AA119" s="38" t="str">
        <f t="shared" si="37"/>
        <v/>
      </c>
    </row>
    <row r="120" spans="1:27" ht="31.5" x14ac:dyDescent="0.2">
      <c r="A120" s="26"/>
      <c r="B120" s="26"/>
      <c r="C120" s="34" t="s">
        <v>112</v>
      </c>
      <c r="D120" s="35" t="s">
        <v>113</v>
      </c>
      <c r="E120" s="36" t="s">
        <v>31</v>
      </c>
      <c r="F120" s="37" t="s">
        <v>37</v>
      </c>
      <c r="G120" s="23"/>
      <c r="H120" s="23"/>
      <c r="I120" s="37" t="s">
        <v>38</v>
      </c>
      <c r="J120" s="38" t="s">
        <v>39</v>
      </c>
      <c r="K120" s="37" t="s">
        <v>45</v>
      </c>
      <c r="L120" s="37">
        <v>1650000</v>
      </c>
      <c r="M120" s="37"/>
      <c r="N120" s="37">
        <v>150000</v>
      </c>
      <c r="O120" s="37">
        <v>150000</v>
      </c>
      <c r="P120" s="37">
        <v>150000</v>
      </c>
      <c r="Q120" s="37">
        <v>150000</v>
      </c>
      <c r="R120" s="37">
        <v>150000</v>
      </c>
      <c r="S120" s="37">
        <v>150000</v>
      </c>
      <c r="T120" s="37">
        <v>150000</v>
      </c>
      <c r="U120" s="37">
        <v>150000</v>
      </c>
      <c r="V120" s="37">
        <v>150000</v>
      </c>
      <c r="W120" s="37">
        <v>150000</v>
      </c>
      <c r="X120" s="37">
        <v>150000</v>
      </c>
      <c r="Y120" s="37">
        <v>0</v>
      </c>
      <c r="Z120" s="38"/>
      <c r="AA120" s="38"/>
    </row>
    <row r="121" spans="1:27" ht="14.25" x14ac:dyDescent="0.2">
      <c r="A121" s="26"/>
      <c r="B121" s="26"/>
      <c r="C121" s="39"/>
      <c r="D121" s="40"/>
      <c r="E121" s="36" t="s">
        <v>32</v>
      </c>
      <c r="F121" s="37" t="s">
        <v>37</v>
      </c>
      <c r="G121" s="23"/>
      <c r="H121" s="23"/>
      <c r="I121" s="37" t="s">
        <v>38</v>
      </c>
      <c r="J121" s="38" t="s">
        <v>39</v>
      </c>
      <c r="K121" s="37" t="s">
        <v>45</v>
      </c>
      <c r="L121" s="37">
        <v>1650000</v>
      </c>
      <c r="M121" s="37">
        <v>150000</v>
      </c>
      <c r="N121" s="37">
        <v>150000</v>
      </c>
      <c r="O121" s="37">
        <v>150000</v>
      </c>
      <c r="P121" s="37">
        <v>150000</v>
      </c>
      <c r="Q121" s="37">
        <v>150000</v>
      </c>
      <c r="R121" s="37">
        <v>150000</v>
      </c>
      <c r="S121" s="37">
        <v>150000</v>
      </c>
      <c r="T121" s="37">
        <v>150000</v>
      </c>
      <c r="U121" s="37">
        <v>150000</v>
      </c>
      <c r="V121" s="37">
        <v>150000</v>
      </c>
      <c r="W121" s="37">
        <v>150000</v>
      </c>
      <c r="X121" s="37"/>
      <c r="Y121" s="37">
        <v>0</v>
      </c>
      <c r="Z121" s="38"/>
      <c r="AA121" s="38"/>
    </row>
    <row r="122" spans="1:27" ht="14.25" x14ac:dyDescent="0.2">
      <c r="A122" s="26"/>
      <c r="B122" s="26"/>
      <c r="C122" s="39"/>
      <c r="D122" s="40"/>
      <c r="E122" s="36" t="s">
        <v>33</v>
      </c>
      <c r="F122" s="37" t="str">
        <f t="shared" ref="F122:AA122" si="38">IF(OR(ISNUMBER(F120),ISNUMBER(F121)),IF(OR(F4="Projektstart",F4="Projektende",F4="Factsheet Nummer"),"",F120-F121),"")</f>
        <v/>
      </c>
      <c r="G122" s="23" t="str">
        <f t="shared" si="38"/>
        <v/>
      </c>
      <c r="H122" s="23" t="str">
        <f t="shared" si="38"/>
        <v/>
      </c>
      <c r="I122" s="37" t="str">
        <f t="shared" si="38"/>
        <v/>
      </c>
      <c r="J122" s="38" t="str">
        <f t="shared" si="38"/>
        <v/>
      </c>
      <c r="K122" s="37" t="str">
        <f t="shared" si="38"/>
        <v/>
      </c>
      <c r="L122" s="37">
        <f t="shared" si="38"/>
        <v>0</v>
      </c>
      <c r="M122" s="37">
        <f t="shared" si="38"/>
        <v>-150000</v>
      </c>
      <c r="N122" s="37">
        <f t="shared" si="38"/>
        <v>0</v>
      </c>
      <c r="O122" s="37">
        <f t="shared" si="38"/>
        <v>0</v>
      </c>
      <c r="P122" s="37">
        <f t="shared" si="38"/>
        <v>0</v>
      </c>
      <c r="Q122" s="37">
        <f t="shared" si="38"/>
        <v>0</v>
      </c>
      <c r="R122" s="37">
        <f t="shared" si="38"/>
        <v>0</v>
      </c>
      <c r="S122" s="37">
        <f t="shared" si="38"/>
        <v>0</v>
      </c>
      <c r="T122" s="37">
        <f t="shared" si="38"/>
        <v>0</v>
      </c>
      <c r="U122" s="37">
        <f t="shared" si="38"/>
        <v>0</v>
      </c>
      <c r="V122" s="37">
        <f t="shared" si="38"/>
        <v>0</v>
      </c>
      <c r="W122" s="37">
        <f t="shared" si="38"/>
        <v>0</v>
      </c>
      <c r="X122" s="37">
        <f t="shared" si="38"/>
        <v>150000</v>
      </c>
      <c r="Y122" s="37">
        <f t="shared" si="38"/>
        <v>0</v>
      </c>
      <c r="Z122" s="38" t="str">
        <f t="shared" si="38"/>
        <v/>
      </c>
      <c r="AA122" s="38" t="str">
        <f t="shared" si="38"/>
        <v/>
      </c>
    </row>
    <row r="123" spans="1:27" ht="42" x14ac:dyDescent="0.2">
      <c r="A123" s="26"/>
      <c r="B123" s="26"/>
      <c r="C123" s="34" t="s">
        <v>114</v>
      </c>
      <c r="D123" s="35" t="s">
        <v>115</v>
      </c>
      <c r="E123" s="36" t="s">
        <v>31</v>
      </c>
      <c r="F123" s="37" t="s">
        <v>37</v>
      </c>
      <c r="G123" s="23"/>
      <c r="H123" s="23"/>
      <c r="I123" s="37" t="s">
        <v>63</v>
      </c>
      <c r="J123" s="38" t="s">
        <v>39</v>
      </c>
      <c r="K123" s="37" t="s">
        <v>40</v>
      </c>
      <c r="L123" s="37">
        <v>23144713</v>
      </c>
      <c r="M123" s="37"/>
      <c r="N123" s="37">
        <v>85883</v>
      </c>
      <c r="O123" s="37">
        <v>1585883</v>
      </c>
      <c r="P123" s="37">
        <v>1585883</v>
      </c>
      <c r="Q123" s="37">
        <v>2485883</v>
      </c>
      <c r="R123" s="37">
        <v>2485883</v>
      </c>
      <c r="S123" s="37">
        <v>2485883</v>
      </c>
      <c r="T123" s="37">
        <v>2485883</v>
      </c>
      <c r="U123" s="37">
        <v>2485883</v>
      </c>
      <c r="V123" s="37">
        <v>2485883</v>
      </c>
      <c r="W123" s="37">
        <v>2485883</v>
      </c>
      <c r="X123" s="37">
        <v>2485883</v>
      </c>
      <c r="Y123" s="37">
        <v>0</v>
      </c>
      <c r="Z123" s="38"/>
      <c r="AA123" s="38"/>
    </row>
    <row r="124" spans="1:27" ht="14.25" x14ac:dyDescent="0.2">
      <c r="A124" s="26"/>
      <c r="B124" s="26"/>
      <c r="C124" s="39"/>
      <c r="D124" s="40"/>
      <c r="E124" s="36" t="s">
        <v>32</v>
      </c>
      <c r="F124" s="37" t="s">
        <v>37</v>
      </c>
      <c r="G124" s="23"/>
      <c r="H124" s="23"/>
      <c r="I124" s="37" t="s">
        <v>63</v>
      </c>
      <c r="J124" s="38" t="s">
        <v>39</v>
      </c>
      <c r="K124" s="37" t="s">
        <v>40</v>
      </c>
      <c r="L124" s="37">
        <v>20844713</v>
      </c>
      <c r="M124" s="37">
        <v>185883</v>
      </c>
      <c r="N124" s="37">
        <v>85883</v>
      </c>
      <c r="O124" s="37">
        <v>1585883</v>
      </c>
      <c r="P124" s="37">
        <v>1585883</v>
      </c>
      <c r="Q124" s="37">
        <v>2485883</v>
      </c>
      <c r="R124" s="37">
        <v>2485883</v>
      </c>
      <c r="S124" s="37">
        <v>2485883</v>
      </c>
      <c r="T124" s="37">
        <v>2485883</v>
      </c>
      <c r="U124" s="37">
        <v>2485883</v>
      </c>
      <c r="V124" s="37">
        <v>2485883</v>
      </c>
      <c r="W124" s="37">
        <v>2485883</v>
      </c>
      <c r="X124" s="37"/>
      <c r="Y124" s="37">
        <v>0</v>
      </c>
      <c r="Z124" s="38"/>
      <c r="AA124" s="38"/>
    </row>
    <row r="125" spans="1:27" ht="14.25" x14ac:dyDescent="0.2">
      <c r="A125" s="26"/>
      <c r="B125" s="26"/>
      <c r="C125" s="39"/>
      <c r="D125" s="40"/>
      <c r="E125" s="36" t="s">
        <v>33</v>
      </c>
      <c r="F125" s="37" t="str">
        <f t="shared" ref="F125:AA125" si="39">IF(OR(ISNUMBER(F123),ISNUMBER(F124)),IF(OR(F4="Projektstart",F4="Projektende",F4="Factsheet Nummer"),"",F123-F124),"")</f>
        <v/>
      </c>
      <c r="G125" s="23" t="str">
        <f t="shared" si="39"/>
        <v/>
      </c>
      <c r="H125" s="23" t="str">
        <f t="shared" si="39"/>
        <v/>
      </c>
      <c r="I125" s="37" t="str">
        <f t="shared" si="39"/>
        <v/>
      </c>
      <c r="J125" s="38" t="str">
        <f t="shared" si="39"/>
        <v/>
      </c>
      <c r="K125" s="37" t="str">
        <f t="shared" si="39"/>
        <v/>
      </c>
      <c r="L125" s="37">
        <f t="shared" si="39"/>
        <v>2300000</v>
      </c>
      <c r="M125" s="37">
        <f t="shared" si="39"/>
        <v>-185883</v>
      </c>
      <c r="N125" s="37">
        <f t="shared" si="39"/>
        <v>0</v>
      </c>
      <c r="O125" s="37">
        <f t="shared" si="39"/>
        <v>0</v>
      </c>
      <c r="P125" s="37">
        <f t="shared" si="39"/>
        <v>0</v>
      </c>
      <c r="Q125" s="37">
        <f t="shared" si="39"/>
        <v>0</v>
      </c>
      <c r="R125" s="37">
        <f t="shared" si="39"/>
        <v>0</v>
      </c>
      <c r="S125" s="37">
        <f t="shared" si="39"/>
        <v>0</v>
      </c>
      <c r="T125" s="37">
        <f t="shared" si="39"/>
        <v>0</v>
      </c>
      <c r="U125" s="37">
        <f t="shared" si="39"/>
        <v>0</v>
      </c>
      <c r="V125" s="37">
        <f t="shared" si="39"/>
        <v>0</v>
      </c>
      <c r="W125" s="37">
        <f t="shared" si="39"/>
        <v>0</v>
      </c>
      <c r="X125" s="37">
        <f t="shared" si="39"/>
        <v>2485883</v>
      </c>
      <c r="Y125" s="37">
        <f t="shared" si="39"/>
        <v>0</v>
      </c>
      <c r="Z125" s="38" t="str">
        <f t="shared" si="39"/>
        <v/>
      </c>
      <c r="AA125" s="38" t="str">
        <f t="shared" si="39"/>
        <v/>
      </c>
    </row>
    <row r="126" spans="1:27" ht="14.25" x14ac:dyDescent="0.2">
      <c r="A126" s="26"/>
      <c r="B126" s="26"/>
      <c r="C126" s="19" t="s">
        <v>30</v>
      </c>
      <c r="D126" s="20"/>
      <c r="E126" s="21" t="s">
        <v>31</v>
      </c>
      <c r="F126" s="22"/>
      <c r="G126" s="23"/>
      <c r="H126" s="23"/>
      <c r="I126" s="22"/>
      <c r="J126" s="24"/>
      <c r="K126" s="22"/>
      <c r="L126" s="25"/>
      <c r="M126" s="25"/>
      <c r="N126" s="25"/>
      <c r="O126" s="25">
        <v>6778383</v>
      </c>
      <c r="P126" s="25">
        <v>6778383</v>
      </c>
      <c r="Q126" s="25">
        <v>7678383</v>
      </c>
      <c r="R126" s="25">
        <v>7678383</v>
      </c>
      <c r="S126" s="25">
        <v>7678383</v>
      </c>
      <c r="T126" s="25">
        <v>7678383</v>
      </c>
      <c r="U126" s="25">
        <v>7678383</v>
      </c>
      <c r="V126" s="25">
        <v>7678383</v>
      </c>
      <c r="W126" s="25">
        <v>7678383</v>
      </c>
      <c r="X126" s="25">
        <v>7678383</v>
      </c>
      <c r="Y126" s="25"/>
      <c r="Z126" s="24"/>
      <c r="AA126" s="24"/>
    </row>
    <row r="127" spans="1:27" ht="14.25" x14ac:dyDescent="0.2">
      <c r="A127" s="26"/>
      <c r="B127" s="26"/>
      <c r="C127" s="27"/>
      <c r="D127" s="28"/>
      <c r="E127" s="21" t="s">
        <v>32</v>
      </c>
      <c r="F127" s="22"/>
      <c r="G127" s="23"/>
      <c r="H127" s="23"/>
      <c r="I127" s="22"/>
      <c r="J127" s="24"/>
      <c r="K127" s="22"/>
      <c r="L127" s="25"/>
      <c r="M127" s="25"/>
      <c r="N127" s="25"/>
      <c r="O127" s="25">
        <v>6778383</v>
      </c>
      <c r="P127" s="25">
        <v>6778383</v>
      </c>
      <c r="Q127" s="25">
        <v>7678383</v>
      </c>
      <c r="R127" s="25">
        <v>7678383</v>
      </c>
      <c r="S127" s="25">
        <v>7678383</v>
      </c>
      <c r="T127" s="25">
        <v>7678383</v>
      </c>
      <c r="U127" s="25">
        <v>7678383</v>
      </c>
      <c r="V127" s="25">
        <v>7678383</v>
      </c>
      <c r="W127" s="25">
        <v>7678383</v>
      </c>
      <c r="X127" s="25"/>
      <c r="Y127" s="25"/>
      <c r="Z127" s="24"/>
      <c r="AA127" s="24"/>
    </row>
    <row r="128" spans="1:27" ht="14.25" x14ac:dyDescent="0.2">
      <c r="A128" s="26"/>
      <c r="B128" s="26"/>
      <c r="C128" s="27"/>
      <c r="D128" s="28"/>
      <c r="E128" s="21" t="s">
        <v>33</v>
      </c>
      <c r="F128" s="29" t="str">
        <f t="shared" ref="F128:AA128" si="40">IF(OR(ISNUMBER(F126),ISNUMBER(F127)),IF(OR(F4="Projektstart",F4="Projektende",F4="Factsheet Nummer"),"",F126-F127),"")</f>
        <v/>
      </c>
      <c r="G128" s="23" t="str">
        <f t="shared" si="40"/>
        <v/>
      </c>
      <c r="H128" s="23" t="str">
        <f t="shared" si="40"/>
        <v/>
      </c>
      <c r="I128" s="29" t="str">
        <f t="shared" si="40"/>
        <v/>
      </c>
      <c r="J128" s="30" t="str">
        <f t="shared" si="40"/>
        <v/>
      </c>
      <c r="K128" s="29" t="str">
        <f t="shared" si="40"/>
        <v/>
      </c>
      <c r="L128" s="25"/>
      <c r="M128" s="25"/>
      <c r="N128" s="25"/>
      <c r="O128" s="25">
        <f t="shared" si="40"/>
        <v>0</v>
      </c>
      <c r="P128" s="25">
        <f t="shared" si="40"/>
        <v>0</v>
      </c>
      <c r="Q128" s="25">
        <f t="shared" si="40"/>
        <v>0</v>
      </c>
      <c r="R128" s="25">
        <f t="shared" si="40"/>
        <v>0</v>
      </c>
      <c r="S128" s="25">
        <f t="shared" si="40"/>
        <v>0</v>
      </c>
      <c r="T128" s="25">
        <f t="shared" si="40"/>
        <v>0</v>
      </c>
      <c r="U128" s="25">
        <f t="shared" si="40"/>
        <v>0</v>
      </c>
      <c r="V128" s="25">
        <f t="shared" si="40"/>
        <v>0</v>
      </c>
      <c r="W128" s="25">
        <f t="shared" si="40"/>
        <v>0</v>
      </c>
      <c r="X128" s="25">
        <f t="shared" si="40"/>
        <v>7678383</v>
      </c>
      <c r="Y128" s="25"/>
      <c r="Z128" s="30" t="str">
        <f t="shared" si="40"/>
        <v/>
      </c>
      <c r="AA128" s="30" t="str">
        <f t="shared" si="40"/>
        <v/>
      </c>
    </row>
    <row r="129" spans="1:27" ht="31.5" x14ac:dyDescent="0.2">
      <c r="A129" s="33"/>
      <c r="B129" s="18" t="s">
        <v>116</v>
      </c>
      <c r="C129" s="34" t="s">
        <v>117</v>
      </c>
      <c r="D129" s="35" t="s">
        <v>118</v>
      </c>
      <c r="E129" s="36" t="s">
        <v>31</v>
      </c>
      <c r="F129" s="37" t="s">
        <v>37</v>
      </c>
      <c r="G129" s="23"/>
      <c r="H129" s="23"/>
      <c r="I129" s="37" t="s">
        <v>38</v>
      </c>
      <c r="J129" s="38" t="s">
        <v>39</v>
      </c>
      <c r="K129" s="37" t="s">
        <v>45</v>
      </c>
      <c r="L129" s="37">
        <v>2486000</v>
      </c>
      <c r="M129" s="37"/>
      <c r="N129" s="37">
        <v>220000</v>
      </c>
      <c r="O129" s="37">
        <v>210000</v>
      </c>
      <c r="P129" s="37">
        <v>376000</v>
      </c>
      <c r="Q129" s="37">
        <v>210000</v>
      </c>
      <c r="R129" s="37">
        <v>210000</v>
      </c>
      <c r="S129" s="37">
        <v>210000</v>
      </c>
      <c r="T129" s="37">
        <v>210000</v>
      </c>
      <c r="U129" s="37">
        <v>210000</v>
      </c>
      <c r="V129" s="37">
        <v>210000</v>
      </c>
      <c r="W129" s="37">
        <v>210000</v>
      </c>
      <c r="X129" s="37">
        <v>210000</v>
      </c>
      <c r="Y129" s="37">
        <v>0</v>
      </c>
      <c r="Z129" s="38"/>
      <c r="AA129" s="38"/>
    </row>
    <row r="130" spans="1:27" ht="14.25" x14ac:dyDescent="0.2">
      <c r="A130" s="26"/>
      <c r="B130" s="26"/>
      <c r="C130" s="39"/>
      <c r="D130" s="40"/>
      <c r="E130" s="36" t="s">
        <v>32</v>
      </c>
      <c r="F130" s="37" t="s">
        <v>37</v>
      </c>
      <c r="G130" s="23"/>
      <c r="H130" s="23"/>
      <c r="I130" s="37" t="s">
        <v>38</v>
      </c>
      <c r="J130" s="38" t="s">
        <v>39</v>
      </c>
      <c r="K130" s="37" t="s">
        <v>45</v>
      </c>
      <c r="L130" s="37">
        <v>2400000</v>
      </c>
      <c r="M130" s="37">
        <v>54000</v>
      </c>
      <c r="N130" s="37">
        <v>376000</v>
      </c>
      <c r="O130" s="37">
        <v>210000</v>
      </c>
      <c r="P130" s="37">
        <v>220000</v>
      </c>
      <c r="Q130" s="37">
        <v>210000</v>
      </c>
      <c r="R130" s="37">
        <v>210000</v>
      </c>
      <c r="S130" s="37">
        <v>210000</v>
      </c>
      <c r="T130" s="37">
        <v>210000</v>
      </c>
      <c r="U130" s="37">
        <v>210000</v>
      </c>
      <c r="V130" s="37">
        <v>210000</v>
      </c>
      <c r="W130" s="37">
        <v>210000</v>
      </c>
      <c r="X130" s="37"/>
      <c r="Y130" s="37">
        <v>0</v>
      </c>
      <c r="Z130" s="38"/>
      <c r="AA130" s="38"/>
    </row>
    <row r="131" spans="1:27" ht="14.25" x14ac:dyDescent="0.2">
      <c r="A131" s="26"/>
      <c r="B131" s="26"/>
      <c r="C131" s="39"/>
      <c r="D131" s="40"/>
      <c r="E131" s="36" t="s">
        <v>33</v>
      </c>
      <c r="F131" s="37" t="str">
        <f t="shared" ref="F131:AA131" si="41">IF(OR(ISNUMBER(F129),ISNUMBER(F130)),IF(OR(F4="Projektstart",F4="Projektende",F4="Factsheet Nummer"),"",F129-F130),"")</f>
        <v/>
      </c>
      <c r="G131" s="23" t="str">
        <f t="shared" si="41"/>
        <v/>
      </c>
      <c r="H131" s="23" t="str">
        <f t="shared" si="41"/>
        <v/>
      </c>
      <c r="I131" s="37" t="str">
        <f t="shared" si="41"/>
        <v/>
      </c>
      <c r="J131" s="38" t="str">
        <f t="shared" si="41"/>
        <v/>
      </c>
      <c r="K131" s="37" t="str">
        <f t="shared" si="41"/>
        <v/>
      </c>
      <c r="L131" s="37">
        <f t="shared" si="41"/>
        <v>86000</v>
      </c>
      <c r="M131" s="37">
        <f t="shared" si="41"/>
        <v>-54000</v>
      </c>
      <c r="N131" s="37">
        <f t="shared" si="41"/>
        <v>-156000</v>
      </c>
      <c r="O131" s="37">
        <f t="shared" si="41"/>
        <v>0</v>
      </c>
      <c r="P131" s="37">
        <f t="shared" si="41"/>
        <v>156000</v>
      </c>
      <c r="Q131" s="37">
        <f t="shared" si="41"/>
        <v>0</v>
      </c>
      <c r="R131" s="37">
        <f t="shared" si="41"/>
        <v>0</v>
      </c>
      <c r="S131" s="37">
        <f t="shared" si="41"/>
        <v>0</v>
      </c>
      <c r="T131" s="37">
        <f t="shared" si="41"/>
        <v>0</v>
      </c>
      <c r="U131" s="37">
        <f t="shared" si="41"/>
        <v>0</v>
      </c>
      <c r="V131" s="37">
        <f t="shared" si="41"/>
        <v>0</v>
      </c>
      <c r="W131" s="37">
        <f t="shared" si="41"/>
        <v>0</v>
      </c>
      <c r="X131" s="37">
        <f t="shared" si="41"/>
        <v>210000</v>
      </c>
      <c r="Y131" s="37">
        <f t="shared" si="41"/>
        <v>0</v>
      </c>
      <c r="Z131" s="38" t="str">
        <f t="shared" si="41"/>
        <v/>
      </c>
      <c r="AA131" s="38" t="str">
        <f t="shared" si="41"/>
        <v/>
      </c>
    </row>
    <row r="132" spans="1:27" ht="42" x14ac:dyDescent="0.2">
      <c r="A132" s="26"/>
      <c r="B132" s="26"/>
      <c r="C132" s="34" t="s">
        <v>119</v>
      </c>
      <c r="D132" s="35" t="s">
        <v>120</v>
      </c>
      <c r="E132" s="36" t="s">
        <v>31</v>
      </c>
      <c r="F132" s="37" t="s">
        <v>37</v>
      </c>
      <c r="G132" s="23"/>
      <c r="H132" s="23"/>
      <c r="I132" s="37" t="s">
        <v>38</v>
      </c>
      <c r="J132" s="38" t="s">
        <v>39</v>
      </c>
      <c r="K132" s="37" t="s">
        <v>45</v>
      </c>
      <c r="L132" s="37">
        <v>1850000</v>
      </c>
      <c r="M132" s="37"/>
      <c r="N132" s="37">
        <v>310000</v>
      </c>
      <c r="O132" s="37">
        <v>310000</v>
      </c>
      <c r="P132" s="37">
        <v>700000</v>
      </c>
      <c r="Q132" s="37">
        <v>180000</v>
      </c>
      <c r="R132" s="37">
        <v>50000</v>
      </c>
      <c r="S132" s="37">
        <v>50000</v>
      </c>
      <c r="T132" s="37">
        <v>50000</v>
      </c>
      <c r="U132" s="37">
        <v>50000</v>
      </c>
      <c r="V132" s="37">
        <v>50000</v>
      </c>
      <c r="W132" s="37">
        <v>50000</v>
      </c>
      <c r="X132" s="37">
        <v>50000</v>
      </c>
      <c r="Y132" s="37">
        <v>0</v>
      </c>
      <c r="Z132" s="38"/>
      <c r="AA132" s="38"/>
    </row>
    <row r="133" spans="1:27" ht="14.25" x14ac:dyDescent="0.2">
      <c r="A133" s="26"/>
      <c r="B133" s="26"/>
      <c r="C133" s="39"/>
      <c r="D133" s="40"/>
      <c r="E133" s="36" t="s">
        <v>32</v>
      </c>
      <c r="F133" s="37" t="s">
        <v>37</v>
      </c>
      <c r="G133" s="23"/>
      <c r="H133" s="23"/>
      <c r="I133" s="37" t="s">
        <v>38</v>
      </c>
      <c r="J133" s="38" t="s">
        <v>39</v>
      </c>
      <c r="K133" s="37" t="s">
        <v>46</v>
      </c>
      <c r="L133" s="37">
        <v>1975000</v>
      </c>
      <c r="M133" s="37">
        <v>175000</v>
      </c>
      <c r="N133" s="37">
        <v>310000</v>
      </c>
      <c r="O133" s="37">
        <v>310000</v>
      </c>
      <c r="P133" s="37">
        <v>700000</v>
      </c>
      <c r="Q133" s="37">
        <v>180000</v>
      </c>
      <c r="R133" s="37">
        <v>50000</v>
      </c>
      <c r="S133" s="37">
        <v>50000</v>
      </c>
      <c r="T133" s="37">
        <v>50000</v>
      </c>
      <c r="U133" s="37">
        <v>50000</v>
      </c>
      <c r="V133" s="37">
        <v>50000</v>
      </c>
      <c r="W133" s="37">
        <v>50000</v>
      </c>
      <c r="X133" s="37"/>
      <c r="Y133" s="37">
        <v>0</v>
      </c>
      <c r="Z133" s="38"/>
      <c r="AA133" s="38"/>
    </row>
    <row r="134" spans="1:27" ht="14.25" x14ac:dyDescent="0.2">
      <c r="A134" s="26"/>
      <c r="B134" s="26"/>
      <c r="C134" s="39"/>
      <c r="D134" s="40"/>
      <c r="E134" s="36" t="s">
        <v>33</v>
      </c>
      <c r="F134" s="37" t="str">
        <f t="shared" ref="F134:AA134" si="42">IF(OR(ISNUMBER(F132),ISNUMBER(F133)),IF(OR(F4="Projektstart",F4="Projektende",F4="Factsheet Nummer"),"",F132-F133),"")</f>
        <v/>
      </c>
      <c r="G134" s="23" t="str">
        <f t="shared" si="42"/>
        <v/>
      </c>
      <c r="H134" s="23" t="str">
        <f t="shared" si="42"/>
        <v/>
      </c>
      <c r="I134" s="37" t="str">
        <f t="shared" si="42"/>
        <v/>
      </c>
      <c r="J134" s="38" t="str">
        <f t="shared" si="42"/>
        <v/>
      </c>
      <c r="K134" s="37" t="str">
        <f t="shared" si="42"/>
        <v/>
      </c>
      <c r="L134" s="37">
        <f t="shared" si="42"/>
        <v>-125000</v>
      </c>
      <c r="M134" s="37">
        <f t="shared" si="42"/>
        <v>-175000</v>
      </c>
      <c r="N134" s="37">
        <f t="shared" si="42"/>
        <v>0</v>
      </c>
      <c r="O134" s="37">
        <f t="shared" si="42"/>
        <v>0</v>
      </c>
      <c r="P134" s="37">
        <f t="shared" si="42"/>
        <v>0</v>
      </c>
      <c r="Q134" s="37">
        <f t="shared" si="42"/>
        <v>0</v>
      </c>
      <c r="R134" s="37">
        <f t="shared" si="42"/>
        <v>0</v>
      </c>
      <c r="S134" s="37">
        <f t="shared" si="42"/>
        <v>0</v>
      </c>
      <c r="T134" s="37">
        <f t="shared" si="42"/>
        <v>0</v>
      </c>
      <c r="U134" s="37">
        <f t="shared" si="42"/>
        <v>0</v>
      </c>
      <c r="V134" s="37">
        <f t="shared" si="42"/>
        <v>0</v>
      </c>
      <c r="W134" s="37">
        <f t="shared" si="42"/>
        <v>0</v>
      </c>
      <c r="X134" s="37">
        <f t="shared" si="42"/>
        <v>50000</v>
      </c>
      <c r="Y134" s="37">
        <f t="shared" si="42"/>
        <v>0</v>
      </c>
      <c r="Z134" s="38" t="str">
        <f t="shared" si="42"/>
        <v/>
      </c>
      <c r="AA134" s="38" t="str">
        <f t="shared" si="42"/>
        <v/>
      </c>
    </row>
    <row r="135" spans="1:27" ht="21" x14ac:dyDescent="0.2">
      <c r="A135" s="26"/>
      <c r="B135" s="26"/>
      <c r="C135" s="34" t="s">
        <v>121</v>
      </c>
      <c r="D135" s="35" t="s">
        <v>122</v>
      </c>
      <c r="E135" s="36" t="s">
        <v>31</v>
      </c>
      <c r="F135" s="37" t="s">
        <v>37</v>
      </c>
      <c r="G135" s="23"/>
      <c r="H135" s="23"/>
      <c r="I135" s="37" t="s">
        <v>44</v>
      </c>
      <c r="J135" s="38" t="s">
        <v>39</v>
      </c>
      <c r="K135" s="37" t="s">
        <v>45</v>
      </c>
      <c r="L135" s="37">
        <v>1360000</v>
      </c>
      <c r="M135" s="37"/>
      <c r="N135" s="37">
        <v>230000</v>
      </c>
      <c r="O135" s="37">
        <v>230000</v>
      </c>
      <c r="P135" s="37">
        <v>100000</v>
      </c>
      <c r="Q135" s="37">
        <v>100000</v>
      </c>
      <c r="R135" s="37">
        <v>100000</v>
      </c>
      <c r="S135" s="37">
        <v>100000</v>
      </c>
      <c r="T135" s="37">
        <v>100000</v>
      </c>
      <c r="U135" s="37">
        <v>100000</v>
      </c>
      <c r="V135" s="37">
        <v>100000</v>
      </c>
      <c r="W135" s="37">
        <v>100000</v>
      </c>
      <c r="X135" s="37">
        <v>100000</v>
      </c>
      <c r="Y135" s="37">
        <v>0</v>
      </c>
      <c r="Z135" s="38"/>
      <c r="AA135" s="38"/>
    </row>
    <row r="136" spans="1:27" ht="14.25" x14ac:dyDescent="0.2">
      <c r="A136" s="26"/>
      <c r="B136" s="26"/>
      <c r="C136" s="39"/>
      <c r="D136" s="40"/>
      <c r="E136" s="36" t="s">
        <v>32</v>
      </c>
      <c r="F136" s="37" t="s">
        <v>37</v>
      </c>
      <c r="G136" s="23"/>
      <c r="H136" s="23"/>
      <c r="I136" s="37" t="s">
        <v>44</v>
      </c>
      <c r="J136" s="38" t="s">
        <v>39</v>
      </c>
      <c r="K136" s="37" t="s">
        <v>45</v>
      </c>
      <c r="L136" s="37">
        <v>1410000</v>
      </c>
      <c r="M136" s="37">
        <v>150000</v>
      </c>
      <c r="N136" s="37">
        <v>230000</v>
      </c>
      <c r="O136" s="37">
        <v>230000</v>
      </c>
      <c r="P136" s="37">
        <v>100000</v>
      </c>
      <c r="Q136" s="37">
        <v>100000</v>
      </c>
      <c r="R136" s="37">
        <v>100000</v>
      </c>
      <c r="S136" s="37">
        <v>100000</v>
      </c>
      <c r="T136" s="37">
        <v>100000</v>
      </c>
      <c r="U136" s="37">
        <v>100000</v>
      </c>
      <c r="V136" s="37">
        <v>100000</v>
      </c>
      <c r="W136" s="37">
        <v>100000</v>
      </c>
      <c r="X136" s="37"/>
      <c r="Y136" s="37">
        <v>0</v>
      </c>
      <c r="Z136" s="38"/>
      <c r="AA136" s="38"/>
    </row>
    <row r="137" spans="1:27" ht="14.25" x14ac:dyDescent="0.2">
      <c r="A137" s="26"/>
      <c r="B137" s="26"/>
      <c r="C137" s="39"/>
      <c r="D137" s="40"/>
      <c r="E137" s="36" t="s">
        <v>33</v>
      </c>
      <c r="F137" s="37" t="str">
        <f t="shared" ref="F137:AA137" si="43">IF(OR(ISNUMBER(F135),ISNUMBER(F136)),IF(OR(F4="Projektstart",F4="Projektende",F4="Factsheet Nummer"),"",F135-F136),"")</f>
        <v/>
      </c>
      <c r="G137" s="23" t="str">
        <f t="shared" si="43"/>
        <v/>
      </c>
      <c r="H137" s="23" t="str">
        <f t="shared" si="43"/>
        <v/>
      </c>
      <c r="I137" s="37" t="str">
        <f t="shared" si="43"/>
        <v/>
      </c>
      <c r="J137" s="38" t="str">
        <f t="shared" si="43"/>
        <v/>
      </c>
      <c r="K137" s="37" t="str">
        <f t="shared" si="43"/>
        <v/>
      </c>
      <c r="L137" s="37">
        <f t="shared" si="43"/>
        <v>-50000</v>
      </c>
      <c r="M137" s="37">
        <f t="shared" si="43"/>
        <v>-150000</v>
      </c>
      <c r="N137" s="37">
        <f t="shared" si="43"/>
        <v>0</v>
      </c>
      <c r="O137" s="37">
        <f t="shared" si="43"/>
        <v>0</v>
      </c>
      <c r="P137" s="37">
        <f t="shared" si="43"/>
        <v>0</v>
      </c>
      <c r="Q137" s="37">
        <f t="shared" si="43"/>
        <v>0</v>
      </c>
      <c r="R137" s="37">
        <f t="shared" si="43"/>
        <v>0</v>
      </c>
      <c r="S137" s="37">
        <f t="shared" si="43"/>
        <v>0</v>
      </c>
      <c r="T137" s="37">
        <f t="shared" si="43"/>
        <v>0</v>
      </c>
      <c r="U137" s="37">
        <f t="shared" si="43"/>
        <v>0</v>
      </c>
      <c r="V137" s="37">
        <f t="shared" si="43"/>
        <v>0</v>
      </c>
      <c r="W137" s="37">
        <f t="shared" si="43"/>
        <v>0</v>
      </c>
      <c r="X137" s="37">
        <f t="shared" si="43"/>
        <v>100000</v>
      </c>
      <c r="Y137" s="37">
        <f t="shared" si="43"/>
        <v>0</v>
      </c>
      <c r="Z137" s="38" t="str">
        <f t="shared" si="43"/>
        <v/>
      </c>
      <c r="AA137" s="38" t="str">
        <f t="shared" si="43"/>
        <v/>
      </c>
    </row>
    <row r="138" spans="1:27" ht="31.5" x14ac:dyDescent="0.2">
      <c r="A138" s="26"/>
      <c r="B138" s="26"/>
      <c r="C138" s="34" t="s">
        <v>123</v>
      </c>
      <c r="D138" s="35" t="s">
        <v>124</v>
      </c>
      <c r="E138" s="36" t="s">
        <v>31</v>
      </c>
      <c r="F138" s="37" t="s">
        <v>37</v>
      </c>
      <c r="G138" s="23"/>
      <c r="H138" s="23"/>
      <c r="I138" s="37" t="s">
        <v>63</v>
      </c>
      <c r="J138" s="38" t="s">
        <v>39</v>
      </c>
      <c r="K138" s="37" t="s">
        <v>45</v>
      </c>
      <c r="L138" s="37">
        <v>470000</v>
      </c>
      <c r="M138" s="37"/>
      <c r="N138" s="37">
        <v>50000</v>
      </c>
      <c r="O138" s="37">
        <v>50000</v>
      </c>
      <c r="P138" s="37">
        <v>50000</v>
      </c>
      <c r="Q138" s="37">
        <v>40000</v>
      </c>
      <c r="R138" s="37">
        <v>40000</v>
      </c>
      <c r="S138" s="37">
        <v>40000</v>
      </c>
      <c r="T138" s="37">
        <v>40000</v>
      </c>
      <c r="U138" s="37">
        <v>40000</v>
      </c>
      <c r="V138" s="37">
        <v>40000</v>
      </c>
      <c r="W138" s="37">
        <v>40000</v>
      </c>
      <c r="X138" s="37">
        <v>40000</v>
      </c>
      <c r="Y138" s="37">
        <v>0</v>
      </c>
      <c r="Z138" s="38"/>
      <c r="AA138" s="38"/>
    </row>
    <row r="139" spans="1:27" ht="14.25" x14ac:dyDescent="0.2">
      <c r="A139" s="26"/>
      <c r="B139" s="26"/>
      <c r="C139" s="39"/>
      <c r="D139" s="40"/>
      <c r="E139" s="36" t="s">
        <v>32</v>
      </c>
      <c r="F139" s="37" t="s">
        <v>37</v>
      </c>
      <c r="G139" s="23"/>
      <c r="H139" s="23"/>
      <c r="I139" s="37" t="s">
        <v>63</v>
      </c>
      <c r="J139" s="38" t="s">
        <v>39</v>
      </c>
      <c r="K139" s="37" t="s">
        <v>55</v>
      </c>
      <c r="L139" s="37">
        <v>700000</v>
      </c>
      <c r="M139" s="37">
        <v>200000</v>
      </c>
      <c r="N139" s="37">
        <v>50000</v>
      </c>
      <c r="O139" s="37">
        <v>50000</v>
      </c>
      <c r="P139" s="37">
        <v>50000</v>
      </c>
      <c r="Q139" s="37">
        <v>40000</v>
      </c>
      <c r="R139" s="37">
        <v>40000</v>
      </c>
      <c r="S139" s="37">
        <v>40000</v>
      </c>
      <c r="T139" s="37">
        <v>40000</v>
      </c>
      <c r="U139" s="37">
        <v>40000</v>
      </c>
      <c r="V139" s="37">
        <v>40000</v>
      </c>
      <c r="W139" s="37">
        <v>40000</v>
      </c>
      <c r="X139" s="37"/>
      <c r="Y139" s="37">
        <v>0</v>
      </c>
      <c r="Z139" s="38"/>
      <c r="AA139" s="38"/>
    </row>
    <row r="140" spans="1:27" ht="14.25" x14ac:dyDescent="0.2">
      <c r="A140" s="26"/>
      <c r="B140" s="26"/>
      <c r="C140" s="39"/>
      <c r="D140" s="40"/>
      <c r="E140" s="36" t="s">
        <v>33</v>
      </c>
      <c r="F140" s="37" t="str">
        <f t="shared" ref="F140:AA140" si="44">IF(OR(ISNUMBER(F138),ISNUMBER(F139)),IF(OR(F4="Projektstart",F4="Projektende",F4="Factsheet Nummer"),"",F138-F139),"")</f>
        <v/>
      </c>
      <c r="G140" s="23" t="str">
        <f t="shared" si="44"/>
        <v/>
      </c>
      <c r="H140" s="23" t="str">
        <f t="shared" si="44"/>
        <v/>
      </c>
      <c r="I140" s="37" t="str">
        <f t="shared" si="44"/>
        <v/>
      </c>
      <c r="J140" s="38" t="str">
        <f t="shared" si="44"/>
        <v/>
      </c>
      <c r="K140" s="37" t="str">
        <f t="shared" si="44"/>
        <v/>
      </c>
      <c r="L140" s="37">
        <f t="shared" si="44"/>
        <v>-230000</v>
      </c>
      <c r="M140" s="37">
        <f t="shared" si="44"/>
        <v>-200000</v>
      </c>
      <c r="N140" s="37">
        <f t="shared" si="44"/>
        <v>0</v>
      </c>
      <c r="O140" s="37">
        <f t="shared" si="44"/>
        <v>0</v>
      </c>
      <c r="P140" s="37">
        <f t="shared" si="44"/>
        <v>0</v>
      </c>
      <c r="Q140" s="37">
        <f t="shared" si="44"/>
        <v>0</v>
      </c>
      <c r="R140" s="37">
        <f t="shared" si="44"/>
        <v>0</v>
      </c>
      <c r="S140" s="37">
        <f t="shared" si="44"/>
        <v>0</v>
      </c>
      <c r="T140" s="37">
        <f t="shared" si="44"/>
        <v>0</v>
      </c>
      <c r="U140" s="37">
        <f t="shared" si="44"/>
        <v>0</v>
      </c>
      <c r="V140" s="37">
        <f t="shared" si="44"/>
        <v>0</v>
      </c>
      <c r="W140" s="37">
        <f t="shared" si="44"/>
        <v>0</v>
      </c>
      <c r="X140" s="37">
        <f t="shared" si="44"/>
        <v>40000</v>
      </c>
      <c r="Y140" s="37">
        <f t="shared" si="44"/>
        <v>0</v>
      </c>
      <c r="Z140" s="38" t="str">
        <f t="shared" si="44"/>
        <v/>
      </c>
      <c r="AA140" s="38" t="str">
        <f t="shared" si="44"/>
        <v/>
      </c>
    </row>
    <row r="141" spans="1:27" ht="14.25" x14ac:dyDescent="0.2">
      <c r="A141" s="26"/>
      <c r="B141" s="26"/>
      <c r="C141" s="19" t="s">
        <v>30</v>
      </c>
      <c r="D141" s="20"/>
      <c r="E141" s="21" t="s">
        <v>31</v>
      </c>
      <c r="F141" s="22"/>
      <c r="G141" s="23"/>
      <c r="H141" s="23"/>
      <c r="I141" s="22"/>
      <c r="J141" s="24"/>
      <c r="K141" s="22"/>
      <c r="L141" s="25"/>
      <c r="M141" s="25"/>
      <c r="N141" s="25"/>
      <c r="O141" s="25">
        <v>800000</v>
      </c>
      <c r="P141" s="25">
        <v>1226000</v>
      </c>
      <c r="Q141" s="25">
        <v>530000</v>
      </c>
      <c r="R141" s="25">
        <v>400000</v>
      </c>
      <c r="S141" s="25">
        <v>400000</v>
      </c>
      <c r="T141" s="25">
        <v>400000</v>
      </c>
      <c r="U141" s="25">
        <v>400000</v>
      </c>
      <c r="V141" s="25">
        <v>400000</v>
      </c>
      <c r="W141" s="25">
        <v>400000</v>
      </c>
      <c r="X141" s="25">
        <v>400000</v>
      </c>
      <c r="Y141" s="25"/>
      <c r="Z141" s="24"/>
      <c r="AA141" s="24"/>
    </row>
    <row r="142" spans="1:27" ht="14.25" x14ac:dyDescent="0.2">
      <c r="A142" s="26"/>
      <c r="B142" s="26"/>
      <c r="C142" s="27"/>
      <c r="D142" s="28"/>
      <c r="E142" s="21" t="s">
        <v>32</v>
      </c>
      <c r="F142" s="22"/>
      <c r="G142" s="23"/>
      <c r="H142" s="23"/>
      <c r="I142" s="22"/>
      <c r="J142" s="24"/>
      <c r="K142" s="22"/>
      <c r="L142" s="25"/>
      <c r="M142" s="25"/>
      <c r="N142" s="25"/>
      <c r="O142" s="25">
        <v>800000</v>
      </c>
      <c r="P142" s="25">
        <v>1070000</v>
      </c>
      <c r="Q142" s="25">
        <v>530000</v>
      </c>
      <c r="R142" s="25">
        <v>400000</v>
      </c>
      <c r="S142" s="25">
        <v>400000</v>
      </c>
      <c r="T142" s="25">
        <v>400000</v>
      </c>
      <c r="U142" s="25">
        <v>400000</v>
      </c>
      <c r="V142" s="25">
        <v>400000</v>
      </c>
      <c r="W142" s="25">
        <v>400000</v>
      </c>
      <c r="X142" s="25"/>
      <c r="Y142" s="25"/>
      <c r="Z142" s="24"/>
      <c r="AA142" s="24"/>
    </row>
    <row r="143" spans="1:27" ht="14.25" x14ac:dyDescent="0.2">
      <c r="A143" s="26"/>
      <c r="B143" s="26"/>
      <c r="C143" s="27"/>
      <c r="D143" s="28"/>
      <c r="E143" s="21" t="s">
        <v>33</v>
      </c>
      <c r="F143" s="29" t="str">
        <f t="shared" ref="F143:AA143" si="45">IF(OR(ISNUMBER(F141),ISNUMBER(F142)),IF(OR(F4="Projektstart",F4="Projektende",F4="Factsheet Nummer"),"",F141-F142),"")</f>
        <v/>
      </c>
      <c r="G143" s="23" t="str">
        <f t="shared" si="45"/>
        <v/>
      </c>
      <c r="H143" s="23" t="str">
        <f t="shared" si="45"/>
        <v/>
      </c>
      <c r="I143" s="29" t="str">
        <f t="shared" si="45"/>
        <v/>
      </c>
      <c r="J143" s="30" t="str">
        <f t="shared" si="45"/>
        <v/>
      </c>
      <c r="K143" s="29" t="str">
        <f t="shared" si="45"/>
        <v/>
      </c>
      <c r="L143" s="25"/>
      <c r="M143" s="25"/>
      <c r="N143" s="25"/>
      <c r="O143" s="25">
        <f t="shared" si="45"/>
        <v>0</v>
      </c>
      <c r="P143" s="25">
        <f t="shared" si="45"/>
        <v>156000</v>
      </c>
      <c r="Q143" s="25">
        <f t="shared" si="45"/>
        <v>0</v>
      </c>
      <c r="R143" s="25">
        <f t="shared" si="45"/>
        <v>0</v>
      </c>
      <c r="S143" s="25">
        <f t="shared" si="45"/>
        <v>0</v>
      </c>
      <c r="T143" s="25">
        <f t="shared" si="45"/>
        <v>0</v>
      </c>
      <c r="U143" s="25">
        <f t="shared" si="45"/>
        <v>0</v>
      </c>
      <c r="V143" s="25">
        <f t="shared" si="45"/>
        <v>0</v>
      </c>
      <c r="W143" s="25">
        <f t="shared" si="45"/>
        <v>0</v>
      </c>
      <c r="X143" s="25">
        <f t="shared" si="45"/>
        <v>400000</v>
      </c>
      <c r="Y143" s="25"/>
      <c r="Z143" s="30" t="str">
        <f t="shared" si="45"/>
        <v/>
      </c>
      <c r="AA143" s="30" t="str">
        <f t="shared" si="45"/>
        <v/>
      </c>
    </row>
    <row r="144" spans="1:27" ht="21" x14ac:dyDescent="0.2">
      <c r="A144" s="33"/>
      <c r="B144" s="18" t="s">
        <v>125</v>
      </c>
      <c r="C144" s="34" t="s">
        <v>126</v>
      </c>
      <c r="D144" s="35" t="s">
        <v>62</v>
      </c>
      <c r="E144" s="36" t="s">
        <v>31</v>
      </c>
      <c r="F144" s="37" t="s">
        <v>37</v>
      </c>
      <c r="G144" s="23"/>
      <c r="H144" s="23"/>
      <c r="I144" s="37" t="s">
        <v>38</v>
      </c>
      <c r="J144" s="38" t="s">
        <v>39</v>
      </c>
      <c r="K144" s="37" t="s">
        <v>55</v>
      </c>
      <c r="L144" s="37">
        <v>9240000</v>
      </c>
      <c r="M144" s="37">
        <v>740000</v>
      </c>
      <c r="N144" s="37">
        <v>840000</v>
      </c>
      <c r="O144" s="37">
        <v>840000</v>
      </c>
      <c r="P144" s="37">
        <v>840000</v>
      </c>
      <c r="Q144" s="37">
        <v>840000</v>
      </c>
      <c r="R144" s="37">
        <v>840000</v>
      </c>
      <c r="S144" s="37">
        <v>840000</v>
      </c>
      <c r="T144" s="37">
        <v>840000</v>
      </c>
      <c r="U144" s="37">
        <v>840000</v>
      </c>
      <c r="V144" s="37">
        <v>840000</v>
      </c>
      <c r="W144" s="37">
        <v>840000</v>
      </c>
      <c r="X144" s="37">
        <v>840000</v>
      </c>
      <c r="Y144" s="37">
        <v>0</v>
      </c>
      <c r="Z144" s="38"/>
      <c r="AA144" s="38"/>
    </row>
    <row r="145" spans="1:27" ht="14.25" x14ac:dyDescent="0.2">
      <c r="A145" s="26"/>
      <c r="B145" s="26"/>
      <c r="C145" s="39"/>
      <c r="D145" s="40"/>
      <c r="E145" s="36" t="s">
        <v>32</v>
      </c>
      <c r="F145" s="37" t="s">
        <v>37</v>
      </c>
      <c r="G145" s="23"/>
      <c r="H145" s="23"/>
      <c r="I145" s="37" t="s">
        <v>38</v>
      </c>
      <c r="J145" s="38" t="s">
        <v>39</v>
      </c>
      <c r="K145" s="37" t="s">
        <v>55</v>
      </c>
      <c r="L145" s="37">
        <v>9220000</v>
      </c>
      <c r="M145" s="37">
        <v>1392000</v>
      </c>
      <c r="N145" s="37">
        <v>840000</v>
      </c>
      <c r="O145" s="37">
        <v>840000</v>
      </c>
      <c r="P145" s="37">
        <v>840000</v>
      </c>
      <c r="Q145" s="37">
        <v>840000</v>
      </c>
      <c r="R145" s="37">
        <v>840000</v>
      </c>
      <c r="S145" s="37">
        <v>840000</v>
      </c>
      <c r="T145" s="37">
        <v>840000</v>
      </c>
      <c r="U145" s="37">
        <v>840000</v>
      </c>
      <c r="V145" s="37">
        <v>840000</v>
      </c>
      <c r="W145" s="37">
        <v>840000</v>
      </c>
      <c r="X145" s="37"/>
      <c r="Y145" s="37">
        <v>0</v>
      </c>
      <c r="Z145" s="38"/>
      <c r="AA145" s="38"/>
    </row>
    <row r="146" spans="1:27" ht="14.25" x14ac:dyDescent="0.2">
      <c r="A146" s="26"/>
      <c r="B146" s="26"/>
      <c r="C146" s="39"/>
      <c r="D146" s="40"/>
      <c r="E146" s="36" t="s">
        <v>33</v>
      </c>
      <c r="F146" s="37" t="str">
        <f t="shared" ref="F146:AA146" si="46">IF(OR(ISNUMBER(F144),ISNUMBER(F145)),IF(OR(F4="Projektstart",F4="Projektende",F4="Factsheet Nummer"),"",F144-F145),"")</f>
        <v/>
      </c>
      <c r="G146" s="23" t="str">
        <f t="shared" si="46"/>
        <v/>
      </c>
      <c r="H146" s="23" t="str">
        <f t="shared" si="46"/>
        <v/>
      </c>
      <c r="I146" s="37" t="str">
        <f t="shared" si="46"/>
        <v/>
      </c>
      <c r="J146" s="38" t="str">
        <f t="shared" si="46"/>
        <v/>
      </c>
      <c r="K146" s="37" t="str">
        <f t="shared" si="46"/>
        <v/>
      </c>
      <c r="L146" s="37">
        <f t="shared" si="46"/>
        <v>20000</v>
      </c>
      <c r="M146" s="37">
        <f t="shared" si="46"/>
        <v>-652000</v>
      </c>
      <c r="N146" s="37">
        <f t="shared" si="46"/>
        <v>0</v>
      </c>
      <c r="O146" s="37">
        <f t="shared" si="46"/>
        <v>0</v>
      </c>
      <c r="P146" s="37">
        <f t="shared" si="46"/>
        <v>0</v>
      </c>
      <c r="Q146" s="37">
        <f t="shared" si="46"/>
        <v>0</v>
      </c>
      <c r="R146" s="37">
        <f t="shared" si="46"/>
        <v>0</v>
      </c>
      <c r="S146" s="37">
        <f t="shared" si="46"/>
        <v>0</v>
      </c>
      <c r="T146" s="37">
        <f t="shared" si="46"/>
        <v>0</v>
      </c>
      <c r="U146" s="37">
        <f t="shared" si="46"/>
        <v>0</v>
      </c>
      <c r="V146" s="37">
        <f t="shared" si="46"/>
        <v>0</v>
      </c>
      <c r="W146" s="37">
        <f t="shared" si="46"/>
        <v>0</v>
      </c>
      <c r="X146" s="37">
        <f t="shared" si="46"/>
        <v>840000</v>
      </c>
      <c r="Y146" s="37">
        <f t="shared" si="46"/>
        <v>0</v>
      </c>
      <c r="Z146" s="38" t="str">
        <f t="shared" si="46"/>
        <v/>
      </c>
      <c r="AA146" s="38" t="str">
        <f t="shared" si="46"/>
        <v/>
      </c>
    </row>
    <row r="147" spans="1:27" ht="31.5" x14ac:dyDescent="0.2">
      <c r="A147" s="26"/>
      <c r="B147" s="26"/>
      <c r="C147" s="34" t="s">
        <v>127</v>
      </c>
      <c r="D147" s="35" t="s">
        <v>128</v>
      </c>
      <c r="E147" s="36" t="s">
        <v>31</v>
      </c>
      <c r="F147" s="37" t="s">
        <v>43</v>
      </c>
      <c r="G147" s="23">
        <v>2024</v>
      </c>
      <c r="H147" s="23">
        <v>2029</v>
      </c>
      <c r="I147" s="37" t="s">
        <v>38</v>
      </c>
      <c r="J147" s="38" t="s">
        <v>39</v>
      </c>
      <c r="K147" s="37" t="s">
        <v>45</v>
      </c>
      <c r="L147" s="37">
        <v>150000</v>
      </c>
      <c r="M147" s="37"/>
      <c r="N147" s="37"/>
      <c r="O147" s="37">
        <v>0</v>
      </c>
      <c r="P147" s="37"/>
      <c r="Q147" s="37">
        <v>150000</v>
      </c>
      <c r="R147" s="37"/>
      <c r="S147" s="37"/>
      <c r="T147" s="37"/>
      <c r="U147" s="37"/>
      <c r="V147" s="37"/>
      <c r="W147" s="37"/>
      <c r="X147" s="37"/>
      <c r="Y147" s="37">
        <v>0</v>
      </c>
      <c r="Z147" s="38"/>
      <c r="AA147" s="38"/>
    </row>
    <row r="148" spans="1:27" ht="14.25" x14ac:dyDescent="0.2">
      <c r="A148" s="26"/>
      <c r="B148" s="26"/>
      <c r="C148" s="39"/>
      <c r="D148" s="40"/>
      <c r="E148" s="36" t="s">
        <v>32</v>
      </c>
      <c r="F148" s="37"/>
      <c r="G148" s="23"/>
      <c r="H148" s="23"/>
      <c r="I148" s="37"/>
      <c r="J148" s="38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8"/>
      <c r="AA148" s="38"/>
    </row>
    <row r="149" spans="1:27" ht="14.25" x14ac:dyDescent="0.2">
      <c r="A149" s="26"/>
      <c r="B149" s="26"/>
      <c r="C149" s="39"/>
      <c r="D149" s="40"/>
      <c r="E149" s="36" t="s">
        <v>33</v>
      </c>
      <c r="F149" s="37" t="str">
        <f t="shared" ref="F149:AA149" si="47">IF(OR(ISNUMBER(F147),ISNUMBER(F148)),IF(OR(F4="Projektstart",F4="Projektende",F4="Factsheet Nummer"),"",F147-F148),"")</f>
        <v/>
      </c>
      <c r="G149" s="23" t="str">
        <f t="shared" si="47"/>
        <v/>
      </c>
      <c r="H149" s="23" t="str">
        <f t="shared" si="47"/>
        <v/>
      </c>
      <c r="I149" s="37" t="str">
        <f t="shared" si="47"/>
        <v/>
      </c>
      <c r="J149" s="38" t="str">
        <f t="shared" si="47"/>
        <v/>
      </c>
      <c r="K149" s="37" t="str">
        <f t="shared" si="47"/>
        <v/>
      </c>
      <c r="L149" s="37">
        <f t="shared" si="47"/>
        <v>150000</v>
      </c>
      <c r="M149" s="37" t="str">
        <f t="shared" si="47"/>
        <v/>
      </c>
      <c r="N149" s="37" t="str">
        <f t="shared" si="47"/>
        <v/>
      </c>
      <c r="O149" s="37">
        <f t="shared" si="47"/>
        <v>0</v>
      </c>
      <c r="P149" s="37" t="str">
        <f t="shared" si="47"/>
        <v/>
      </c>
      <c r="Q149" s="37">
        <f t="shared" si="47"/>
        <v>150000</v>
      </c>
      <c r="R149" s="37" t="str">
        <f t="shared" si="47"/>
        <v/>
      </c>
      <c r="S149" s="37" t="str">
        <f t="shared" si="47"/>
        <v/>
      </c>
      <c r="T149" s="37" t="str">
        <f t="shared" si="47"/>
        <v/>
      </c>
      <c r="U149" s="37" t="str">
        <f t="shared" si="47"/>
        <v/>
      </c>
      <c r="V149" s="37" t="str">
        <f t="shared" si="47"/>
        <v/>
      </c>
      <c r="W149" s="37" t="str">
        <f t="shared" si="47"/>
        <v/>
      </c>
      <c r="X149" s="37" t="str">
        <f t="shared" si="47"/>
        <v/>
      </c>
      <c r="Y149" s="37">
        <f t="shared" si="47"/>
        <v>0</v>
      </c>
      <c r="Z149" s="38" t="str">
        <f t="shared" si="47"/>
        <v/>
      </c>
      <c r="AA149" s="38" t="str">
        <f t="shared" si="47"/>
        <v/>
      </c>
    </row>
    <row r="150" spans="1:27" ht="14.25" x14ac:dyDescent="0.2">
      <c r="A150" s="26"/>
      <c r="B150" s="26"/>
      <c r="C150" s="19" t="s">
        <v>30</v>
      </c>
      <c r="D150" s="20"/>
      <c r="E150" s="21" t="s">
        <v>31</v>
      </c>
      <c r="F150" s="22"/>
      <c r="G150" s="23"/>
      <c r="H150" s="23"/>
      <c r="I150" s="22"/>
      <c r="J150" s="24"/>
      <c r="K150" s="22"/>
      <c r="L150" s="25"/>
      <c r="M150" s="25"/>
      <c r="N150" s="25"/>
      <c r="O150" s="25">
        <v>840000</v>
      </c>
      <c r="P150" s="25">
        <v>840000</v>
      </c>
      <c r="Q150" s="25">
        <v>990000</v>
      </c>
      <c r="R150" s="25">
        <v>840000</v>
      </c>
      <c r="S150" s="25">
        <v>840000</v>
      </c>
      <c r="T150" s="25">
        <v>840000</v>
      </c>
      <c r="U150" s="25">
        <v>840000</v>
      </c>
      <c r="V150" s="25">
        <v>840000</v>
      </c>
      <c r="W150" s="25">
        <v>840000</v>
      </c>
      <c r="X150" s="25">
        <v>840000</v>
      </c>
      <c r="Y150" s="25"/>
      <c r="Z150" s="24"/>
      <c r="AA150" s="24"/>
    </row>
    <row r="151" spans="1:27" ht="14.25" x14ac:dyDescent="0.2">
      <c r="A151" s="26"/>
      <c r="B151" s="26"/>
      <c r="C151" s="27"/>
      <c r="D151" s="28"/>
      <c r="E151" s="21" t="s">
        <v>32</v>
      </c>
      <c r="F151" s="22"/>
      <c r="G151" s="23"/>
      <c r="H151" s="23"/>
      <c r="I151" s="22"/>
      <c r="J151" s="24"/>
      <c r="K151" s="22"/>
      <c r="L151" s="25"/>
      <c r="M151" s="25"/>
      <c r="N151" s="25"/>
      <c r="O151" s="25">
        <v>840000</v>
      </c>
      <c r="P151" s="25">
        <v>840000</v>
      </c>
      <c r="Q151" s="25">
        <v>840000</v>
      </c>
      <c r="R151" s="25">
        <v>840000</v>
      </c>
      <c r="S151" s="25">
        <v>840000</v>
      </c>
      <c r="T151" s="25">
        <v>840000</v>
      </c>
      <c r="U151" s="25">
        <v>840000</v>
      </c>
      <c r="V151" s="25">
        <v>840000</v>
      </c>
      <c r="W151" s="25">
        <v>840000</v>
      </c>
      <c r="X151" s="25"/>
      <c r="Y151" s="25"/>
      <c r="Z151" s="24"/>
      <c r="AA151" s="24"/>
    </row>
    <row r="152" spans="1:27" ht="14.25" x14ac:dyDescent="0.2">
      <c r="A152" s="26"/>
      <c r="B152" s="26"/>
      <c r="C152" s="27"/>
      <c r="D152" s="28"/>
      <c r="E152" s="21" t="s">
        <v>33</v>
      </c>
      <c r="F152" s="29" t="str">
        <f t="shared" ref="F152:AA152" si="48">IF(OR(ISNUMBER(F150),ISNUMBER(F151)),IF(OR(F4="Projektstart",F4="Projektende",F4="Factsheet Nummer"),"",F150-F151),"")</f>
        <v/>
      </c>
      <c r="G152" s="23" t="str">
        <f t="shared" si="48"/>
        <v/>
      </c>
      <c r="H152" s="23" t="str">
        <f t="shared" si="48"/>
        <v/>
      </c>
      <c r="I152" s="29" t="str">
        <f t="shared" si="48"/>
        <v/>
      </c>
      <c r="J152" s="30" t="str">
        <f t="shared" si="48"/>
        <v/>
      </c>
      <c r="K152" s="29" t="str">
        <f t="shared" si="48"/>
        <v/>
      </c>
      <c r="L152" s="25"/>
      <c r="M152" s="25"/>
      <c r="N152" s="25"/>
      <c r="O152" s="25">
        <f t="shared" si="48"/>
        <v>0</v>
      </c>
      <c r="P152" s="25">
        <f t="shared" si="48"/>
        <v>0</v>
      </c>
      <c r="Q152" s="25">
        <f t="shared" si="48"/>
        <v>150000</v>
      </c>
      <c r="R152" s="25">
        <f t="shared" si="48"/>
        <v>0</v>
      </c>
      <c r="S152" s="25">
        <f t="shared" si="48"/>
        <v>0</v>
      </c>
      <c r="T152" s="25">
        <f t="shared" si="48"/>
        <v>0</v>
      </c>
      <c r="U152" s="25">
        <f t="shared" si="48"/>
        <v>0</v>
      </c>
      <c r="V152" s="25">
        <f t="shared" si="48"/>
        <v>0</v>
      </c>
      <c r="W152" s="25">
        <f t="shared" si="48"/>
        <v>0</v>
      </c>
      <c r="X152" s="25">
        <f t="shared" si="48"/>
        <v>840000</v>
      </c>
      <c r="Y152" s="25"/>
      <c r="Z152" s="30" t="str">
        <f t="shared" si="48"/>
        <v/>
      </c>
      <c r="AA152" s="30" t="str">
        <f t="shared" si="48"/>
        <v/>
      </c>
    </row>
    <row r="153" spans="1:27" ht="42" x14ac:dyDescent="0.2">
      <c r="A153" s="31" t="s">
        <v>129</v>
      </c>
      <c r="B153" s="31"/>
      <c r="C153" s="19" t="s">
        <v>30</v>
      </c>
      <c r="D153" s="20"/>
      <c r="E153" s="21" t="s">
        <v>31</v>
      </c>
      <c r="F153" s="22"/>
      <c r="G153" s="23"/>
      <c r="H153" s="23"/>
      <c r="I153" s="22"/>
      <c r="J153" s="24"/>
      <c r="K153" s="22"/>
      <c r="L153" s="25"/>
      <c r="M153" s="25"/>
      <c r="N153" s="25"/>
      <c r="O153" s="25">
        <v>48867000</v>
      </c>
      <c r="P153" s="25">
        <v>43603000</v>
      </c>
      <c r="Q153" s="25">
        <v>5203000</v>
      </c>
      <c r="R153" s="25">
        <v>5550000</v>
      </c>
      <c r="S153" s="25">
        <v>4585000</v>
      </c>
      <c r="T153" s="25">
        <v>5135000</v>
      </c>
      <c r="U153" s="25">
        <v>4840000</v>
      </c>
      <c r="V153" s="25">
        <v>5840000</v>
      </c>
      <c r="W153" s="25">
        <v>4840000</v>
      </c>
      <c r="X153" s="25">
        <v>4840000</v>
      </c>
      <c r="Y153" s="25"/>
      <c r="Z153" s="24"/>
      <c r="AA153" s="24"/>
    </row>
    <row r="154" spans="1:27" ht="14.25" x14ac:dyDescent="0.2">
      <c r="A154" s="32"/>
      <c r="B154" s="32"/>
      <c r="C154" s="27"/>
      <c r="D154" s="28"/>
      <c r="E154" s="21" t="s">
        <v>32</v>
      </c>
      <c r="F154" s="22"/>
      <c r="G154" s="23"/>
      <c r="H154" s="23"/>
      <c r="I154" s="22"/>
      <c r="J154" s="24"/>
      <c r="K154" s="22"/>
      <c r="L154" s="25"/>
      <c r="M154" s="25"/>
      <c r="N154" s="25"/>
      <c r="O154" s="25">
        <v>48420000</v>
      </c>
      <c r="P154" s="25">
        <v>45846000</v>
      </c>
      <c r="Q154" s="25">
        <v>5956000</v>
      </c>
      <c r="R154" s="25">
        <v>5550000</v>
      </c>
      <c r="S154" s="25">
        <v>4585000</v>
      </c>
      <c r="T154" s="25">
        <v>5135000</v>
      </c>
      <c r="U154" s="25">
        <v>4840000</v>
      </c>
      <c r="V154" s="25">
        <v>5840000</v>
      </c>
      <c r="W154" s="25">
        <v>4840000</v>
      </c>
      <c r="X154" s="25"/>
      <c r="Y154" s="25"/>
      <c r="Z154" s="24"/>
      <c r="AA154" s="24"/>
    </row>
    <row r="155" spans="1:27" ht="14.25" x14ac:dyDescent="0.2">
      <c r="A155" s="32"/>
      <c r="B155" s="32"/>
      <c r="C155" s="27"/>
      <c r="D155" s="28"/>
      <c r="E155" s="21" t="s">
        <v>33</v>
      </c>
      <c r="F155" s="29" t="str">
        <f t="shared" ref="F155:AA155" si="49">IF(OR(ISNUMBER(F153),ISNUMBER(F154)),IF(OR(F4="Projektstart",F4="Projektende",F4="Factsheet Nummer"),"",F153-F154),"")</f>
        <v/>
      </c>
      <c r="G155" s="23" t="str">
        <f t="shared" si="49"/>
        <v/>
      </c>
      <c r="H155" s="23" t="str">
        <f t="shared" si="49"/>
        <v/>
      </c>
      <c r="I155" s="29" t="str">
        <f t="shared" si="49"/>
        <v/>
      </c>
      <c r="J155" s="30" t="str">
        <f t="shared" si="49"/>
        <v/>
      </c>
      <c r="K155" s="29" t="str">
        <f t="shared" si="49"/>
        <v/>
      </c>
      <c r="L155" s="25"/>
      <c r="M155" s="25"/>
      <c r="N155" s="25"/>
      <c r="O155" s="25">
        <f t="shared" si="49"/>
        <v>447000</v>
      </c>
      <c r="P155" s="25">
        <f t="shared" si="49"/>
        <v>-2243000</v>
      </c>
      <c r="Q155" s="25">
        <f t="shared" si="49"/>
        <v>-753000</v>
      </c>
      <c r="R155" s="25">
        <f t="shared" si="49"/>
        <v>0</v>
      </c>
      <c r="S155" s="25">
        <f t="shared" si="49"/>
        <v>0</v>
      </c>
      <c r="T155" s="25">
        <f t="shared" si="49"/>
        <v>0</v>
      </c>
      <c r="U155" s="25">
        <f t="shared" si="49"/>
        <v>0</v>
      </c>
      <c r="V155" s="25">
        <f t="shared" si="49"/>
        <v>0</v>
      </c>
      <c r="W155" s="25">
        <f t="shared" si="49"/>
        <v>0</v>
      </c>
      <c r="X155" s="25">
        <f t="shared" si="49"/>
        <v>4840000</v>
      </c>
      <c r="Y155" s="25"/>
      <c r="Z155" s="30" t="str">
        <f t="shared" si="49"/>
        <v/>
      </c>
      <c r="AA155" s="30" t="str">
        <f t="shared" si="49"/>
        <v/>
      </c>
    </row>
    <row r="156" spans="1:27" ht="21" x14ac:dyDescent="0.2">
      <c r="A156" s="33"/>
      <c r="B156" s="18" t="s">
        <v>130</v>
      </c>
      <c r="C156" s="34" t="s">
        <v>131</v>
      </c>
      <c r="D156" s="35" t="s">
        <v>132</v>
      </c>
      <c r="E156" s="36" t="s">
        <v>31</v>
      </c>
      <c r="F156" s="37" t="s">
        <v>37</v>
      </c>
      <c r="G156" s="23"/>
      <c r="H156" s="23"/>
      <c r="I156" s="37" t="s">
        <v>38</v>
      </c>
      <c r="J156" s="38" t="s">
        <v>39</v>
      </c>
      <c r="K156" s="37" t="s">
        <v>55</v>
      </c>
      <c r="L156" s="37">
        <v>50795000</v>
      </c>
      <c r="M156" s="37"/>
      <c r="N156" s="37">
        <v>4627000</v>
      </c>
      <c r="O156" s="37">
        <v>3942000</v>
      </c>
      <c r="P156" s="37">
        <v>4063000</v>
      </c>
      <c r="Q156" s="37">
        <v>3063000</v>
      </c>
      <c r="R156" s="37">
        <v>5250000</v>
      </c>
      <c r="S156" s="37">
        <v>4550000</v>
      </c>
      <c r="T156" s="37">
        <v>5100000</v>
      </c>
      <c r="U156" s="37">
        <v>4800000</v>
      </c>
      <c r="V156" s="37">
        <v>5800000</v>
      </c>
      <c r="W156" s="37">
        <v>4800000</v>
      </c>
      <c r="X156" s="37">
        <v>4800000</v>
      </c>
      <c r="Y156" s="37">
        <v>0</v>
      </c>
      <c r="Z156" s="38"/>
      <c r="AA156" s="38"/>
    </row>
    <row r="157" spans="1:27" ht="14.25" x14ac:dyDescent="0.2">
      <c r="A157" s="26"/>
      <c r="B157" s="26"/>
      <c r="C157" s="39"/>
      <c r="D157" s="40"/>
      <c r="E157" s="36" t="s">
        <v>32</v>
      </c>
      <c r="F157" s="37" t="s">
        <v>43</v>
      </c>
      <c r="G157" s="23">
        <v>2022</v>
      </c>
      <c r="H157" s="23">
        <v>2034</v>
      </c>
      <c r="I157" s="37" t="s">
        <v>38</v>
      </c>
      <c r="J157" s="38" t="s">
        <v>39</v>
      </c>
      <c r="K157" s="37" t="s">
        <v>55</v>
      </c>
      <c r="L157" s="37">
        <v>47449300</v>
      </c>
      <c r="M157" s="37">
        <v>9021290</v>
      </c>
      <c r="N157" s="37">
        <v>4627000</v>
      </c>
      <c r="O157" s="37">
        <v>3942000</v>
      </c>
      <c r="P157" s="37">
        <v>4063000</v>
      </c>
      <c r="Q157" s="37">
        <v>3063000</v>
      </c>
      <c r="R157" s="37">
        <v>5250000</v>
      </c>
      <c r="S157" s="37">
        <v>4550000</v>
      </c>
      <c r="T157" s="37">
        <v>5100000</v>
      </c>
      <c r="U157" s="37">
        <v>4800000</v>
      </c>
      <c r="V157" s="37">
        <v>5800000</v>
      </c>
      <c r="W157" s="37">
        <v>4800000</v>
      </c>
      <c r="X157" s="37"/>
      <c r="Y157" s="37">
        <v>0</v>
      </c>
      <c r="Z157" s="38"/>
      <c r="AA157" s="38"/>
    </row>
    <row r="158" spans="1:27" ht="14.25" x14ac:dyDescent="0.2">
      <c r="A158" s="26"/>
      <c r="B158" s="26"/>
      <c r="C158" s="39"/>
      <c r="D158" s="40"/>
      <c r="E158" s="36" t="s">
        <v>33</v>
      </c>
      <c r="F158" s="37" t="str">
        <f t="shared" ref="F158:AA158" si="50">IF(OR(ISNUMBER(F156),ISNUMBER(F157)),IF(OR(F4="Projektstart",F4="Projektende",F4="Factsheet Nummer"),"",F156-F157),"")</f>
        <v/>
      </c>
      <c r="G158" s="23" t="str">
        <f t="shared" si="50"/>
        <v/>
      </c>
      <c r="H158" s="23" t="str">
        <f t="shared" si="50"/>
        <v/>
      </c>
      <c r="I158" s="37" t="str">
        <f t="shared" si="50"/>
        <v/>
      </c>
      <c r="J158" s="38" t="str">
        <f t="shared" si="50"/>
        <v/>
      </c>
      <c r="K158" s="37" t="str">
        <f t="shared" si="50"/>
        <v/>
      </c>
      <c r="L158" s="37">
        <f t="shared" si="50"/>
        <v>3345700</v>
      </c>
      <c r="M158" s="37">
        <f t="shared" si="50"/>
        <v>-9021290</v>
      </c>
      <c r="N158" s="37">
        <f t="shared" si="50"/>
        <v>0</v>
      </c>
      <c r="O158" s="37">
        <f t="shared" si="50"/>
        <v>0</v>
      </c>
      <c r="P158" s="37">
        <f t="shared" si="50"/>
        <v>0</v>
      </c>
      <c r="Q158" s="37">
        <f t="shared" si="50"/>
        <v>0</v>
      </c>
      <c r="R158" s="37">
        <f t="shared" si="50"/>
        <v>0</v>
      </c>
      <c r="S158" s="37">
        <f t="shared" si="50"/>
        <v>0</v>
      </c>
      <c r="T158" s="37">
        <f t="shared" si="50"/>
        <v>0</v>
      </c>
      <c r="U158" s="37">
        <f t="shared" si="50"/>
        <v>0</v>
      </c>
      <c r="V158" s="37">
        <f t="shared" si="50"/>
        <v>0</v>
      </c>
      <c r="W158" s="37">
        <f t="shared" si="50"/>
        <v>0</v>
      </c>
      <c r="X158" s="37">
        <f t="shared" si="50"/>
        <v>4800000</v>
      </c>
      <c r="Y158" s="37">
        <f t="shared" si="50"/>
        <v>0</v>
      </c>
      <c r="Z158" s="38" t="str">
        <f t="shared" si="50"/>
        <v/>
      </c>
      <c r="AA158" s="38" t="str">
        <f t="shared" si="50"/>
        <v/>
      </c>
    </row>
    <row r="159" spans="1:27" ht="94.5" x14ac:dyDescent="0.2">
      <c r="A159" s="26"/>
      <c r="B159" s="26"/>
      <c r="C159" s="34" t="s">
        <v>133</v>
      </c>
      <c r="D159" s="35" t="s">
        <v>134</v>
      </c>
      <c r="E159" s="36" t="s">
        <v>31</v>
      </c>
      <c r="F159" s="37" t="s">
        <v>43</v>
      </c>
      <c r="G159" s="23">
        <v>2024</v>
      </c>
      <c r="H159" s="23">
        <v>2028</v>
      </c>
      <c r="I159" s="37" t="s">
        <v>44</v>
      </c>
      <c r="J159" s="38" t="s">
        <v>135</v>
      </c>
      <c r="K159" s="37" t="s">
        <v>45</v>
      </c>
      <c r="L159" s="37">
        <v>23619580.120000001</v>
      </c>
      <c r="M159" s="37">
        <v>3919580.12</v>
      </c>
      <c r="N159" s="37">
        <v>8200000</v>
      </c>
      <c r="O159" s="37">
        <v>6500000</v>
      </c>
      <c r="P159" s="37">
        <v>3200000</v>
      </c>
      <c r="Q159" s="37">
        <v>1800000</v>
      </c>
      <c r="R159" s="37"/>
      <c r="S159" s="37"/>
      <c r="T159" s="37"/>
      <c r="U159" s="37"/>
      <c r="V159" s="37"/>
      <c r="W159" s="37"/>
      <c r="X159" s="37"/>
      <c r="Y159" s="37">
        <v>0</v>
      </c>
      <c r="Z159" s="38" t="s">
        <v>136</v>
      </c>
      <c r="AA159" s="38"/>
    </row>
    <row r="160" spans="1:27" ht="21" x14ac:dyDescent="0.2">
      <c r="A160" s="26"/>
      <c r="B160" s="26"/>
      <c r="C160" s="39"/>
      <c r="D160" s="40"/>
      <c r="E160" s="36" t="s">
        <v>32</v>
      </c>
      <c r="F160" s="37" t="s">
        <v>43</v>
      </c>
      <c r="G160" s="23">
        <v>2024</v>
      </c>
      <c r="H160" s="23">
        <v>2028</v>
      </c>
      <c r="I160" s="37" t="s">
        <v>44</v>
      </c>
      <c r="J160" s="38" t="s">
        <v>135</v>
      </c>
      <c r="K160" s="37" t="s">
        <v>45</v>
      </c>
      <c r="L160" s="37">
        <v>20920000</v>
      </c>
      <c r="M160" s="37">
        <v>7052000</v>
      </c>
      <c r="N160" s="37">
        <v>3819000</v>
      </c>
      <c r="O160" s="37">
        <v>4053000</v>
      </c>
      <c r="P160" s="37">
        <v>3443000</v>
      </c>
      <c r="Q160" s="37">
        <v>2553000</v>
      </c>
      <c r="R160" s="37"/>
      <c r="S160" s="37"/>
      <c r="T160" s="37"/>
      <c r="U160" s="37"/>
      <c r="V160" s="37"/>
      <c r="W160" s="37"/>
      <c r="X160" s="37"/>
      <c r="Y160" s="37">
        <v>0</v>
      </c>
      <c r="Z160" s="38"/>
      <c r="AA160" s="38"/>
    </row>
    <row r="161" spans="1:27" ht="14.25" x14ac:dyDescent="0.2">
      <c r="A161" s="26"/>
      <c r="B161" s="26"/>
      <c r="C161" s="39"/>
      <c r="D161" s="40"/>
      <c r="E161" s="36" t="s">
        <v>33</v>
      </c>
      <c r="F161" s="37" t="str">
        <f t="shared" ref="F161:AA161" si="51">IF(OR(ISNUMBER(F159),ISNUMBER(F160)),IF(OR(F4="Projektstart",F4="Projektende",F4="Factsheet Nummer"),"",F159-F160),"")</f>
        <v/>
      </c>
      <c r="G161" s="23" t="str">
        <f t="shared" si="51"/>
        <v/>
      </c>
      <c r="H161" s="23" t="str">
        <f t="shared" si="51"/>
        <v/>
      </c>
      <c r="I161" s="37" t="str">
        <f t="shared" si="51"/>
        <v/>
      </c>
      <c r="J161" s="38" t="str">
        <f t="shared" si="51"/>
        <v/>
      </c>
      <c r="K161" s="37" t="str">
        <f t="shared" si="51"/>
        <v/>
      </c>
      <c r="L161" s="37">
        <f t="shared" si="51"/>
        <v>2699580.120000001</v>
      </c>
      <c r="M161" s="37">
        <f t="shared" si="51"/>
        <v>-3132419.88</v>
      </c>
      <c r="N161" s="37">
        <f t="shared" si="51"/>
        <v>4381000</v>
      </c>
      <c r="O161" s="37">
        <f t="shared" si="51"/>
        <v>2447000</v>
      </c>
      <c r="P161" s="37">
        <f t="shared" si="51"/>
        <v>-243000</v>
      </c>
      <c r="Q161" s="37">
        <f t="shared" si="51"/>
        <v>-753000</v>
      </c>
      <c r="R161" s="37" t="str">
        <f t="shared" si="51"/>
        <v/>
      </c>
      <c r="S161" s="37" t="str">
        <f t="shared" si="51"/>
        <v/>
      </c>
      <c r="T161" s="37" t="str">
        <f t="shared" si="51"/>
        <v/>
      </c>
      <c r="U161" s="37" t="str">
        <f t="shared" si="51"/>
        <v/>
      </c>
      <c r="V161" s="37" t="str">
        <f t="shared" si="51"/>
        <v/>
      </c>
      <c r="W161" s="37" t="str">
        <f t="shared" si="51"/>
        <v/>
      </c>
      <c r="X161" s="37" t="str">
        <f t="shared" si="51"/>
        <v/>
      </c>
      <c r="Y161" s="37">
        <f t="shared" si="51"/>
        <v>0</v>
      </c>
      <c r="Z161" s="38" t="str">
        <f t="shared" si="51"/>
        <v/>
      </c>
      <c r="AA161" s="38" t="str">
        <f t="shared" si="51"/>
        <v/>
      </c>
    </row>
    <row r="162" spans="1:27" ht="14.25" x14ac:dyDescent="0.2">
      <c r="A162" s="26"/>
      <c r="B162" s="26"/>
      <c r="C162" s="19" t="s">
        <v>30</v>
      </c>
      <c r="D162" s="20"/>
      <c r="E162" s="21" t="s">
        <v>31</v>
      </c>
      <c r="F162" s="22"/>
      <c r="G162" s="23"/>
      <c r="H162" s="23"/>
      <c r="I162" s="22"/>
      <c r="J162" s="24"/>
      <c r="K162" s="22"/>
      <c r="L162" s="25"/>
      <c r="M162" s="25"/>
      <c r="N162" s="25"/>
      <c r="O162" s="25">
        <v>10442000</v>
      </c>
      <c r="P162" s="25">
        <v>7263000</v>
      </c>
      <c r="Q162" s="25">
        <v>4863000</v>
      </c>
      <c r="R162" s="25">
        <v>5250000</v>
      </c>
      <c r="S162" s="25">
        <v>4550000</v>
      </c>
      <c r="T162" s="25">
        <v>5100000</v>
      </c>
      <c r="U162" s="25">
        <v>4800000</v>
      </c>
      <c r="V162" s="25">
        <v>5800000</v>
      </c>
      <c r="W162" s="25">
        <v>4800000</v>
      </c>
      <c r="X162" s="25">
        <v>4800000</v>
      </c>
      <c r="Y162" s="25"/>
      <c r="Z162" s="24"/>
      <c r="AA162" s="24"/>
    </row>
    <row r="163" spans="1:27" ht="14.25" x14ac:dyDescent="0.2">
      <c r="A163" s="26"/>
      <c r="B163" s="26"/>
      <c r="C163" s="27"/>
      <c r="D163" s="28"/>
      <c r="E163" s="21" t="s">
        <v>32</v>
      </c>
      <c r="F163" s="22"/>
      <c r="G163" s="23"/>
      <c r="H163" s="23"/>
      <c r="I163" s="22"/>
      <c r="J163" s="24"/>
      <c r="K163" s="22"/>
      <c r="L163" s="25"/>
      <c r="M163" s="25"/>
      <c r="N163" s="25"/>
      <c r="O163" s="25">
        <v>7995000</v>
      </c>
      <c r="P163" s="25">
        <v>7506000</v>
      </c>
      <c r="Q163" s="25">
        <v>5616000</v>
      </c>
      <c r="R163" s="25">
        <v>5250000</v>
      </c>
      <c r="S163" s="25">
        <v>4550000</v>
      </c>
      <c r="T163" s="25">
        <v>5100000</v>
      </c>
      <c r="U163" s="25">
        <v>4800000</v>
      </c>
      <c r="V163" s="25">
        <v>5800000</v>
      </c>
      <c r="W163" s="25">
        <v>4800000</v>
      </c>
      <c r="X163" s="25"/>
      <c r="Y163" s="25"/>
      <c r="Z163" s="24"/>
      <c r="AA163" s="24"/>
    </row>
    <row r="164" spans="1:27" ht="14.25" x14ac:dyDescent="0.2">
      <c r="A164" s="26"/>
      <c r="B164" s="26"/>
      <c r="C164" s="27"/>
      <c r="D164" s="28"/>
      <c r="E164" s="21" t="s">
        <v>33</v>
      </c>
      <c r="F164" s="29" t="str">
        <f t="shared" ref="F164:AA164" si="52">IF(OR(ISNUMBER(F162),ISNUMBER(F163)),IF(OR(F4="Projektstart",F4="Projektende",F4="Factsheet Nummer"),"",F162-F163),"")</f>
        <v/>
      </c>
      <c r="G164" s="23" t="str">
        <f t="shared" si="52"/>
        <v/>
      </c>
      <c r="H164" s="23" t="str">
        <f t="shared" si="52"/>
        <v/>
      </c>
      <c r="I164" s="29" t="str">
        <f t="shared" si="52"/>
        <v/>
      </c>
      <c r="J164" s="30" t="str">
        <f t="shared" si="52"/>
        <v/>
      </c>
      <c r="K164" s="29" t="str">
        <f t="shared" si="52"/>
        <v/>
      </c>
      <c r="L164" s="25"/>
      <c r="M164" s="25"/>
      <c r="N164" s="25"/>
      <c r="O164" s="25">
        <f t="shared" si="52"/>
        <v>2447000</v>
      </c>
      <c r="P164" s="25">
        <f t="shared" si="52"/>
        <v>-243000</v>
      </c>
      <c r="Q164" s="25">
        <f t="shared" si="52"/>
        <v>-753000</v>
      </c>
      <c r="R164" s="25">
        <f t="shared" si="52"/>
        <v>0</v>
      </c>
      <c r="S164" s="25">
        <f t="shared" si="52"/>
        <v>0</v>
      </c>
      <c r="T164" s="25">
        <f t="shared" si="52"/>
        <v>0</v>
      </c>
      <c r="U164" s="25">
        <f t="shared" si="52"/>
        <v>0</v>
      </c>
      <c r="V164" s="25">
        <f t="shared" si="52"/>
        <v>0</v>
      </c>
      <c r="W164" s="25">
        <f t="shared" si="52"/>
        <v>0</v>
      </c>
      <c r="X164" s="25">
        <f t="shared" si="52"/>
        <v>4800000</v>
      </c>
      <c r="Y164" s="25"/>
      <c r="Z164" s="30" t="str">
        <f t="shared" si="52"/>
        <v/>
      </c>
      <c r="AA164" s="30" t="str">
        <f t="shared" si="52"/>
        <v/>
      </c>
    </row>
    <row r="165" spans="1:27" ht="31.5" x14ac:dyDescent="0.2">
      <c r="A165" s="33"/>
      <c r="B165" s="18" t="s">
        <v>138</v>
      </c>
      <c r="C165" s="34" t="s">
        <v>139</v>
      </c>
      <c r="D165" s="35" t="s">
        <v>140</v>
      </c>
      <c r="E165" s="36" t="s">
        <v>31</v>
      </c>
      <c r="F165" s="37" t="s">
        <v>37</v>
      </c>
      <c r="G165" s="23"/>
      <c r="H165" s="23"/>
      <c r="I165" s="37" t="s">
        <v>38</v>
      </c>
      <c r="J165" s="38" t="s">
        <v>39</v>
      </c>
      <c r="K165" s="37" t="s">
        <v>55</v>
      </c>
      <c r="L165" s="37">
        <v>690000</v>
      </c>
      <c r="M165" s="37"/>
      <c r="N165" s="37">
        <v>215000</v>
      </c>
      <c r="O165" s="37">
        <v>125000</v>
      </c>
      <c r="P165" s="37">
        <v>40000</v>
      </c>
      <c r="Q165" s="37">
        <v>40000</v>
      </c>
      <c r="R165" s="37">
        <v>40000</v>
      </c>
      <c r="S165" s="37">
        <v>35000</v>
      </c>
      <c r="T165" s="37">
        <v>35000</v>
      </c>
      <c r="U165" s="37">
        <v>40000</v>
      </c>
      <c r="V165" s="37">
        <v>40000</v>
      </c>
      <c r="W165" s="37">
        <v>40000</v>
      </c>
      <c r="X165" s="37">
        <v>40000</v>
      </c>
      <c r="Y165" s="37">
        <v>0</v>
      </c>
      <c r="Z165" s="38"/>
      <c r="AA165" s="38"/>
    </row>
    <row r="166" spans="1:27" ht="14.25" x14ac:dyDescent="0.2">
      <c r="A166" s="26"/>
      <c r="B166" s="26"/>
      <c r="C166" s="39"/>
      <c r="D166" s="40"/>
      <c r="E166" s="36" t="s">
        <v>32</v>
      </c>
      <c r="F166" s="37" t="s">
        <v>37</v>
      </c>
      <c r="G166" s="23"/>
      <c r="H166" s="23"/>
      <c r="I166" s="37" t="s">
        <v>38</v>
      </c>
      <c r="J166" s="38" t="s">
        <v>39</v>
      </c>
      <c r="K166" s="37" t="s">
        <v>55</v>
      </c>
      <c r="L166" s="37">
        <v>1165407.7</v>
      </c>
      <c r="M166" s="37">
        <v>268407.7</v>
      </c>
      <c r="N166" s="37">
        <v>215000</v>
      </c>
      <c r="O166" s="37">
        <v>125000</v>
      </c>
      <c r="P166" s="37">
        <v>40000</v>
      </c>
      <c r="Q166" s="37">
        <v>40000</v>
      </c>
      <c r="R166" s="37">
        <v>40000</v>
      </c>
      <c r="S166" s="37">
        <v>35000</v>
      </c>
      <c r="T166" s="37">
        <v>35000</v>
      </c>
      <c r="U166" s="37">
        <v>40000</v>
      </c>
      <c r="V166" s="37">
        <v>40000</v>
      </c>
      <c r="W166" s="37">
        <v>40000</v>
      </c>
      <c r="X166" s="37"/>
      <c r="Y166" s="37">
        <v>40000</v>
      </c>
      <c r="Z166" s="38"/>
      <c r="AA166" s="38"/>
    </row>
    <row r="167" spans="1:27" ht="14.25" x14ac:dyDescent="0.2">
      <c r="A167" s="26"/>
      <c r="B167" s="26"/>
      <c r="C167" s="39"/>
      <c r="D167" s="40"/>
      <c r="E167" s="36" t="s">
        <v>33</v>
      </c>
      <c r="F167" s="37" t="str">
        <f t="shared" ref="F167:AA167" si="53">IF(OR(ISNUMBER(F165),ISNUMBER(F166)),IF(OR(F4="Projektstart",F4="Projektende",F4="Factsheet Nummer"),"",F165-F166),"")</f>
        <v/>
      </c>
      <c r="G167" s="23" t="str">
        <f t="shared" si="53"/>
        <v/>
      </c>
      <c r="H167" s="23" t="str">
        <f t="shared" si="53"/>
        <v/>
      </c>
      <c r="I167" s="37" t="str">
        <f t="shared" si="53"/>
        <v/>
      </c>
      <c r="J167" s="38" t="str">
        <f t="shared" si="53"/>
        <v/>
      </c>
      <c r="K167" s="37" t="str">
        <f t="shared" si="53"/>
        <v/>
      </c>
      <c r="L167" s="37">
        <f t="shared" si="53"/>
        <v>-475407.69999999995</v>
      </c>
      <c r="M167" s="37">
        <f t="shared" si="53"/>
        <v>-268407.7</v>
      </c>
      <c r="N167" s="37">
        <f t="shared" si="53"/>
        <v>0</v>
      </c>
      <c r="O167" s="37">
        <f t="shared" si="53"/>
        <v>0</v>
      </c>
      <c r="P167" s="37">
        <f t="shared" si="53"/>
        <v>0</v>
      </c>
      <c r="Q167" s="37">
        <f t="shared" si="53"/>
        <v>0</v>
      </c>
      <c r="R167" s="37">
        <f t="shared" si="53"/>
        <v>0</v>
      </c>
      <c r="S167" s="37">
        <f t="shared" si="53"/>
        <v>0</v>
      </c>
      <c r="T167" s="37">
        <f t="shared" si="53"/>
        <v>0</v>
      </c>
      <c r="U167" s="37">
        <f t="shared" si="53"/>
        <v>0</v>
      </c>
      <c r="V167" s="37">
        <f t="shared" si="53"/>
        <v>0</v>
      </c>
      <c r="W167" s="37">
        <f t="shared" si="53"/>
        <v>0</v>
      </c>
      <c r="X167" s="37">
        <f t="shared" si="53"/>
        <v>40000</v>
      </c>
      <c r="Y167" s="37">
        <f t="shared" si="53"/>
        <v>-40000</v>
      </c>
      <c r="Z167" s="38" t="str">
        <f t="shared" si="53"/>
        <v/>
      </c>
      <c r="AA167" s="38" t="str">
        <f t="shared" si="53"/>
        <v/>
      </c>
    </row>
    <row r="168" spans="1:27" ht="21" x14ac:dyDescent="0.2">
      <c r="A168" s="26"/>
      <c r="B168" s="26"/>
      <c r="C168" s="34" t="s">
        <v>141</v>
      </c>
      <c r="D168" s="35" t="s">
        <v>142</v>
      </c>
      <c r="E168" s="36" t="s">
        <v>31</v>
      </c>
      <c r="F168" s="37" t="s">
        <v>43</v>
      </c>
      <c r="G168" s="23">
        <v>2026</v>
      </c>
      <c r="H168" s="23">
        <v>2027</v>
      </c>
      <c r="I168" s="37" t="s">
        <v>44</v>
      </c>
      <c r="J168" s="38" t="s">
        <v>135</v>
      </c>
      <c r="K168" s="37" t="s">
        <v>46</v>
      </c>
      <c r="L168" s="37">
        <v>78000000</v>
      </c>
      <c r="M168" s="37"/>
      <c r="N168" s="37"/>
      <c r="O168" s="37">
        <v>40000000</v>
      </c>
      <c r="P168" s="37">
        <v>38000000</v>
      </c>
      <c r="Q168" s="37"/>
      <c r="R168" s="37"/>
      <c r="S168" s="37"/>
      <c r="T168" s="37"/>
      <c r="U168" s="37"/>
      <c r="V168" s="37"/>
      <c r="W168" s="37"/>
      <c r="X168" s="37"/>
      <c r="Y168" s="37">
        <v>0</v>
      </c>
      <c r="Z168" s="38"/>
      <c r="AA168" s="38"/>
    </row>
    <row r="169" spans="1:27" ht="21" x14ac:dyDescent="0.2">
      <c r="A169" s="26"/>
      <c r="B169" s="26"/>
      <c r="C169" s="39"/>
      <c r="D169" s="40"/>
      <c r="E169" s="36" t="s">
        <v>32</v>
      </c>
      <c r="F169" s="37" t="s">
        <v>43</v>
      </c>
      <c r="G169" s="23">
        <v>2026</v>
      </c>
      <c r="H169" s="23">
        <v>2027</v>
      </c>
      <c r="I169" s="37" t="s">
        <v>44</v>
      </c>
      <c r="J169" s="38" t="s">
        <v>135</v>
      </c>
      <c r="K169" s="37" t="s">
        <v>46</v>
      </c>
      <c r="L169" s="37">
        <v>78000000</v>
      </c>
      <c r="M169" s="37"/>
      <c r="N169" s="37">
        <v>0</v>
      </c>
      <c r="O169" s="37">
        <v>40000000</v>
      </c>
      <c r="P169" s="37">
        <v>38000000</v>
      </c>
      <c r="Q169" s="37"/>
      <c r="R169" s="37"/>
      <c r="S169" s="37"/>
      <c r="T169" s="37"/>
      <c r="U169" s="37"/>
      <c r="V169" s="37"/>
      <c r="W169" s="37"/>
      <c r="X169" s="37"/>
      <c r="Y169" s="37">
        <v>0</v>
      </c>
      <c r="Z169" s="38"/>
      <c r="AA169" s="38"/>
    </row>
    <row r="170" spans="1:27" ht="14.25" x14ac:dyDescent="0.2">
      <c r="A170" s="26"/>
      <c r="B170" s="26"/>
      <c r="C170" s="39"/>
      <c r="D170" s="40"/>
      <c r="E170" s="36" t="s">
        <v>33</v>
      </c>
      <c r="F170" s="37" t="str">
        <f t="shared" ref="F170:AA170" si="54">IF(OR(ISNUMBER(F168),ISNUMBER(F169)),IF(OR(F4="Projektstart",F4="Projektende",F4="Factsheet Nummer"),"",F168-F169),"")</f>
        <v/>
      </c>
      <c r="G170" s="23" t="str">
        <f t="shared" si="54"/>
        <v/>
      </c>
      <c r="H170" s="23" t="str">
        <f t="shared" si="54"/>
        <v/>
      </c>
      <c r="I170" s="37" t="str">
        <f t="shared" si="54"/>
        <v/>
      </c>
      <c r="J170" s="38" t="str">
        <f t="shared" si="54"/>
        <v/>
      </c>
      <c r="K170" s="37" t="str">
        <f t="shared" si="54"/>
        <v/>
      </c>
      <c r="L170" s="37">
        <f t="shared" si="54"/>
        <v>0</v>
      </c>
      <c r="M170" s="37" t="str">
        <f t="shared" si="54"/>
        <v/>
      </c>
      <c r="N170" s="37">
        <f t="shared" si="54"/>
        <v>0</v>
      </c>
      <c r="O170" s="37">
        <f t="shared" si="54"/>
        <v>0</v>
      </c>
      <c r="P170" s="37">
        <f t="shared" si="54"/>
        <v>0</v>
      </c>
      <c r="Q170" s="37" t="str">
        <f t="shared" si="54"/>
        <v/>
      </c>
      <c r="R170" s="37" t="str">
        <f t="shared" si="54"/>
        <v/>
      </c>
      <c r="S170" s="37" t="str">
        <f t="shared" si="54"/>
        <v/>
      </c>
      <c r="T170" s="37" t="str">
        <f t="shared" si="54"/>
        <v/>
      </c>
      <c r="U170" s="37" t="str">
        <f t="shared" si="54"/>
        <v/>
      </c>
      <c r="V170" s="37" t="str">
        <f t="shared" si="54"/>
        <v/>
      </c>
      <c r="W170" s="37" t="str">
        <f t="shared" si="54"/>
        <v/>
      </c>
      <c r="X170" s="37" t="str">
        <f t="shared" si="54"/>
        <v/>
      </c>
      <c r="Y170" s="37">
        <f t="shared" si="54"/>
        <v>0</v>
      </c>
      <c r="Z170" s="38" t="str">
        <f t="shared" si="54"/>
        <v/>
      </c>
      <c r="AA170" s="38" t="str">
        <f t="shared" si="54"/>
        <v/>
      </c>
    </row>
    <row r="171" spans="1:27" ht="42" x14ac:dyDescent="0.2">
      <c r="A171" s="26"/>
      <c r="B171" s="26"/>
      <c r="C171" s="34" t="s">
        <v>143</v>
      </c>
      <c r="D171" s="35" t="s">
        <v>144</v>
      </c>
      <c r="E171" s="36" t="s">
        <v>31</v>
      </c>
      <c r="F171" s="37" t="s">
        <v>43</v>
      </c>
      <c r="G171" s="23">
        <v>2024</v>
      </c>
      <c r="H171" s="23">
        <v>2029</v>
      </c>
      <c r="I171" s="37" t="s">
        <v>38</v>
      </c>
      <c r="J171" s="38" t="s">
        <v>39</v>
      </c>
      <c r="K171" s="37" t="s">
        <v>55</v>
      </c>
      <c r="L171" s="37">
        <v>1460000</v>
      </c>
      <c r="M171" s="37"/>
      <c r="N171" s="37">
        <v>300000</v>
      </c>
      <c r="O171" s="37">
        <v>300000</v>
      </c>
      <c r="P171" s="37">
        <v>300000</v>
      </c>
      <c r="Q171" s="37">
        <v>300000</v>
      </c>
      <c r="R171" s="37">
        <v>260000</v>
      </c>
      <c r="S171" s="37"/>
      <c r="T171" s="37"/>
      <c r="U171" s="37"/>
      <c r="V171" s="37"/>
      <c r="W171" s="37"/>
      <c r="X171" s="37"/>
      <c r="Y171" s="37">
        <v>0</v>
      </c>
      <c r="Z171" s="38"/>
      <c r="AA171" s="38"/>
    </row>
    <row r="172" spans="1:27" ht="14.25" x14ac:dyDescent="0.2">
      <c r="A172" s="26"/>
      <c r="B172" s="26"/>
      <c r="C172" s="39"/>
      <c r="D172" s="40"/>
      <c r="E172" s="36" t="s">
        <v>32</v>
      </c>
      <c r="F172" s="37" t="s">
        <v>43</v>
      </c>
      <c r="G172" s="23">
        <v>2024</v>
      </c>
      <c r="H172" s="23">
        <v>2029</v>
      </c>
      <c r="I172" s="37" t="s">
        <v>38</v>
      </c>
      <c r="J172" s="38" t="s">
        <v>39</v>
      </c>
      <c r="K172" s="37" t="s">
        <v>55</v>
      </c>
      <c r="L172" s="37">
        <v>1313200</v>
      </c>
      <c r="M172" s="37"/>
      <c r="N172" s="37">
        <v>300000</v>
      </c>
      <c r="O172" s="37">
        <v>300000</v>
      </c>
      <c r="P172" s="37">
        <v>300000</v>
      </c>
      <c r="Q172" s="37">
        <v>300000</v>
      </c>
      <c r="R172" s="37">
        <v>260000</v>
      </c>
      <c r="S172" s="37"/>
      <c r="T172" s="37"/>
      <c r="U172" s="37"/>
      <c r="V172" s="37"/>
      <c r="W172" s="37"/>
      <c r="X172" s="37"/>
      <c r="Y172" s="37">
        <v>0</v>
      </c>
      <c r="Z172" s="38"/>
      <c r="AA172" s="38"/>
    </row>
    <row r="173" spans="1:27" ht="14.25" x14ac:dyDescent="0.2">
      <c r="A173" s="26"/>
      <c r="B173" s="26"/>
      <c r="C173" s="39"/>
      <c r="D173" s="40"/>
      <c r="E173" s="36" t="s">
        <v>33</v>
      </c>
      <c r="F173" s="37" t="str">
        <f t="shared" ref="F173:AA173" si="55">IF(OR(ISNUMBER(F171),ISNUMBER(F172)),IF(OR(F4="Projektstart",F4="Projektende",F4="Factsheet Nummer"),"",F171-F172),"")</f>
        <v/>
      </c>
      <c r="G173" s="23" t="str">
        <f t="shared" si="55"/>
        <v/>
      </c>
      <c r="H173" s="23" t="str">
        <f t="shared" si="55"/>
        <v/>
      </c>
      <c r="I173" s="37" t="str">
        <f t="shared" si="55"/>
        <v/>
      </c>
      <c r="J173" s="38" t="str">
        <f t="shared" si="55"/>
        <v/>
      </c>
      <c r="K173" s="37" t="str">
        <f t="shared" si="55"/>
        <v/>
      </c>
      <c r="L173" s="37">
        <f t="shared" si="55"/>
        <v>146800</v>
      </c>
      <c r="M173" s="37" t="str">
        <f t="shared" si="55"/>
        <v/>
      </c>
      <c r="N173" s="37">
        <f t="shared" si="55"/>
        <v>0</v>
      </c>
      <c r="O173" s="37">
        <f t="shared" si="55"/>
        <v>0</v>
      </c>
      <c r="P173" s="37">
        <f t="shared" si="55"/>
        <v>0</v>
      </c>
      <c r="Q173" s="37">
        <f t="shared" si="55"/>
        <v>0</v>
      </c>
      <c r="R173" s="37">
        <f t="shared" si="55"/>
        <v>0</v>
      </c>
      <c r="S173" s="37" t="str">
        <f t="shared" si="55"/>
        <v/>
      </c>
      <c r="T173" s="37" t="str">
        <f t="shared" si="55"/>
        <v/>
      </c>
      <c r="U173" s="37" t="str">
        <f t="shared" si="55"/>
        <v/>
      </c>
      <c r="V173" s="37" t="str">
        <f t="shared" si="55"/>
        <v/>
      </c>
      <c r="W173" s="37" t="str">
        <f t="shared" si="55"/>
        <v/>
      </c>
      <c r="X173" s="37" t="str">
        <f t="shared" si="55"/>
        <v/>
      </c>
      <c r="Y173" s="37">
        <f t="shared" si="55"/>
        <v>0</v>
      </c>
      <c r="Z173" s="38" t="str">
        <f t="shared" si="55"/>
        <v/>
      </c>
      <c r="AA173" s="38" t="str">
        <f t="shared" si="55"/>
        <v/>
      </c>
    </row>
    <row r="174" spans="1:27" ht="21" x14ac:dyDescent="0.2">
      <c r="A174" s="26"/>
      <c r="B174" s="26"/>
      <c r="C174" s="34" t="s">
        <v>145</v>
      </c>
      <c r="D174" s="35" t="s">
        <v>146</v>
      </c>
      <c r="E174" s="36" t="s">
        <v>31</v>
      </c>
      <c r="F174" s="37" t="s">
        <v>43</v>
      </c>
      <c r="G174" s="23">
        <v>2024</v>
      </c>
      <c r="H174" s="23">
        <v>2027</v>
      </c>
      <c r="I174" s="37" t="s">
        <v>63</v>
      </c>
      <c r="J174" s="38" t="s">
        <v>135</v>
      </c>
      <c r="K174" s="37" t="s">
        <v>45</v>
      </c>
      <c r="L174" s="37">
        <v>0</v>
      </c>
      <c r="M174" s="37">
        <v>25000000</v>
      </c>
      <c r="N174" s="37">
        <v>25000000</v>
      </c>
      <c r="O174" s="37">
        <v>2000000</v>
      </c>
      <c r="P174" s="37">
        <v>-52000000</v>
      </c>
      <c r="Q174" s="37"/>
      <c r="R174" s="37"/>
      <c r="S174" s="37"/>
      <c r="T174" s="37"/>
      <c r="U174" s="37"/>
      <c r="V174" s="37"/>
      <c r="W174" s="37"/>
      <c r="X174" s="37"/>
      <c r="Y174" s="37">
        <v>0</v>
      </c>
      <c r="Z174" s="38" t="s">
        <v>147</v>
      </c>
      <c r="AA174" s="38"/>
    </row>
    <row r="175" spans="1:27" ht="14.25" x14ac:dyDescent="0.2">
      <c r="A175" s="26"/>
      <c r="B175" s="26"/>
      <c r="C175" s="39"/>
      <c r="D175" s="40"/>
      <c r="E175" s="36" t="s">
        <v>32</v>
      </c>
      <c r="F175" s="37"/>
      <c r="G175" s="23"/>
      <c r="H175" s="23"/>
      <c r="I175" s="37"/>
      <c r="J175" s="38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8"/>
      <c r="AA175" s="38"/>
    </row>
    <row r="176" spans="1:27" ht="14.25" x14ac:dyDescent="0.2">
      <c r="A176" s="26"/>
      <c r="B176" s="26"/>
      <c r="C176" s="39"/>
      <c r="D176" s="40"/>
      <c r="E176" s="36" t="s">
        <v>33</v>
      </c>
      <c r="F176" s="37" t="str">
        <f t="shared" ref="F176:AA176" si="56">IF(OR(ISNUMBER(F174),ISNUMBER(F175)),IF(OR(F4="Projektstart",F4="Projektende",F4="Factsheet Nummer"),"",F174-F175),"")</f>
        <v/>
      </c>
      <c r="G176" s="23" t="str">
        <f t="shared" si="56"/>
        <v/>
      </c>
      <c r="H176" s="23" t="str">
        <f t="shared" si="56"/>
        <v/>
      </c>
      <c r="I176" s="37" t="str">
        <f t="shared" si="56"/>
        <v/>
      </c>
      <c r="J176" s="38" t="str">
        <f t="shared" si="56"/>
        <v/>
      </c>
      <c r="K176" s="37" t="str">
        <f t="shared" si="56"/>
        <v/>
      </c>
      <c r="L176" s="37">
        <f t="shared" si="56"/>
        <v>0</v>
      </c>
      <c r="M176" s="37">
        <f t="shared" si="56"/>
        <v>25000000</v>
      </c>
      <c r="N176" s="37">
        <f t="shared" si="56"/>
        <v>25000000</v>
      </c>
      <c r="O176" s="37">
        <f t="shared" si="56"/>
        <v>2000000</v>
      </c>
      <c r="P176" s="37">
        <f t="shared" si="56"/>
        <v>-52000000</v>
      </c>
      <c r="Q176" s="37" t="str">
        <f t="shared" si="56"/>
        <v/>
      </c>
      <c r="R176" s="37" t="str">
        <f t="shared" si="56"/>
        <v/>
      </c>
      <c r="S176" s="37" t="str">
        <f t="shared" si="56"/>
        <v/>
      </c>
      <c r="T176" s="37" t="str">
        <f t="shared" si="56"/>
        <v/>
      </c>
      <c r="U176" s="37" t="str">
        <f t="shared" si="56"/>
        <v/>
      </c>
      <c r="V176" s="37" t="str">
        <f t="shared" si="56"/>
        <v/>
      </c>
      <c r="W176" s="37" t="str">
        <f t="shared" si="56"/>
        <v/>
      </c>
      <c r="X176" s="37" t="str">
        <f t="shared" si="56"/>
        <v/>
      </c>
      <c r="Y176" s="37">
        <f t="shared" si="56"/>
        <v>0</v>
      </c>
      <c r="Z176" s="38" t="str">
        <f t="shared" si="56"/>
        <v/>
      </c>
      <c r="AA176" s="38" t="str">
        <f t="shared" si="56"/>
        <v/>
      </c>
    </row>
    <row r="177" spans="1:27" ht="21" x14ac:dyDescent="0.2">
      <c r="A177" s="26"/>
      <c r="B177" s="26"/>
      <c r="C177" s="34" t="s">
        <v>148</v>
      </c>
      <c r="D177" s="35" t="s">
        <v>149</v>
      </c>
      <c r="E177" s="36" t="s">
        <v>31</v>
      </c>
      <c r="F177" s="37" t="s">
        <v>43</v>
      </c>
      <c r="G177" s="23">
        <v>2025</v>
      </c>
      <c r="H177" s="23">
        <v>2026</v>
      </c>
      <c r="I177" s="37" t="s">
        <v>63</v>
      </c>
      <c r="J177" s="38" t="s">
        <v>135</v>
      </c>
      <c r="K177" s="37" t="s">
        <v>45</v>
      </c>
      <c r="L177" s="37">
        <v>0</v>
      </c>
      <c r="M177" s="37"/>
      <c r="N177" s="37">
        <v>4000000</v>
      </c>
      <c r="O177" s="37">
        <v>-4000000</v>
      </c>
      <c r="P177" s="37"/>
      <c r="Q177" s="37"/>
      <c r="R177" s="37"/>
      <c r="S177" s="37"/>
      <c r="T177" s="37"/>
      <c r="U177" s="37"/>
      <c r="V177" s="37"/>
      <c r="W177" s="37"/>
      <c r="X177" s="37"/>
      <c r="Y177" s="37">
        <v>0</v>
      </c>
      <c r="Z177" s="38" t="s">
        <v>147</v>
      </c>
      <c r="AA177" s="38"/>
    </row>
    <row r="178" spans="1:27" ht="14.25" x14ac:dyDescent="0.2">
      <c r="A178" s="26"/>
      <c r="B178" s="26"/>
      <c r="C178" s="39"/>
      <c r="D178" s="40"/>
      <c r="E178" s="36" t="s">
        <v>32</v>
      </c>
      <c r="F178" s="37"/>
      <c r="G178" s="23"/>
      <c r="H178" s="23"/>
      <c r="I178" s="37"/>
      <c r="J178" s="38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8"/>
      <c r="AA178" s="38"/>
    </row>
    <row r="179" spans="1:27" ht="14.25" x14ac:dyDescent="0.2">
      <c r="A179" s="26"/>
      <c r="B179" s="26"/>
      <c r="C179" s="39"/>
      <c r="D179" s="40"/>
      <c r="E179" s="36" t="s">
        <v>33</v>
      </c>
      <c r="F179" s="37" t="str">
        <f t="shared" ref="F179:AA179" si="57">IF(OR(ISNUMBER(F177),ISNUMBER(F178)),IF(OR(F4="Projektstart",F4="Projektende",F4="Factsheet Nummer"),"",F177-F178),"")</f>
        <v/>
      </c>
      <c r="G179" s="23" t="str">
        <f t="shared" si="57"/>
        <v/>
      </c>
      <c r="H179" s="23" t="str">
        <f t="shared" si="57"/>
        <v/>
      </c>
      <c r="I179" s="37" t="str">
        <f t="shared" si="57"/>
        <v/>
      </c>
      <c r="J179" s="38" t="str">
        <f t="shared" si="57"/>
        <v/>
      </c>
      <c r="K179" s="37" t="str">
        <f t="shared" si="57"/>
        <v/>
      </c>
      <c r="L179" s="37">
        <f t="shared" si="57"/>
        <v>0</v>
      </c>
      <c r="M179" s="37" t="str">
        <f t="shared" si="57"/>
        <v/>
      </c>
      <c r="N179" s="37">
        <f t="shared" si="57"/>
        <v>4000000</v>
      </c>
      <c r="O179" s="37">
        <f t="shared" si="57"/>
        <v>-4000000</v>
      </c>
      <c r="P179" s="37" t="str">
        <f t="shared" si="57"/>
        <v/>
      </c>
      <c r="Q179" s="37" t="str">
        <f t="shared" si="57"/>
        <v/>
      </c>
      <c r="R179" s="37" t="str">
        <f t="shared" si="57"/>
        <v/>
      </c>
      <c r="S179" s="37" t="str">
        <f t="shared" si="57"/>
        <v/>
      </c>
      <c r="T179" s="37" t="str">
        <f t="shared" si="57"/>
        <v/>
      </c>
      <c r="U179" s="37" t="str">
        <f t="shared" si="57"/>
        <v/>
      </c>
      <c r="V179" s="37" t="str">
        <f t="shared" si="57"/>
        <v/>
      </c>
      <c r="W179" s="37" t="str">
        <f t="shared" si="57"/>
        <v/>
      </c>
      <c r="X179" s="37" t="str">
        <f t="shared" si="57"/>
        <v/>
      </c>
      <c r="Y179" s="37">
        <f t="shared" si="57"/>
        <v>0</v>
      </c>
      <c r="Z179" s="38" t="str">
        <f t="shared" si="57"/>
        <v/>
      </c>
      <c r="AA179" s="38" t="str">
        <f t="shared" si="57"/>
        <v/>
      </c>
    </row>
    <row r="180" spans="1:27" ht="21" x14ac:dyDescent="0.2">
      <c r="A180" s="26"/>
      <c r="B180" s="26"/>
      <c r="C180" s="34" t="s">
        <v>150</v>
      </c>
      <c r="D180" s="35" t="s">
        <v>151</v>
      </c>
      <c r="E180" s="36" t="s">
        <v>31</v>
      </c>
      <c r="F180" s="37" t="s">
        <v>43</v>
      </c>
      <c r="G180" s="23">
        <v>2027</v>
      </c>
      <c r="H180" s="23">
        <v>2027</v>
      </c>
      <c r="I180" s="37" t="s">
        <v>44</v>
      </c>
      <c r="J180" s="38" t="s">
        <v>135</v>
      </c>
      <c r="K180" s="37" t="s">
        <v>55</v>
      </c>
      <c r="L180" s="37">
        <v>50000000</v>
      </c>
      <c r="M180" s="37"/>
      <c r="N180" s="37"/>
      <c r="O180" s="37">
        <v>0</v>
      </c>
      <c r="P180" s="37">
        <v>50000000</v>
      </c>
      <c r="Q180" s="37"/>
      <c r="R180" s="37"/>
      <c r="S180" s="37"/>
      <c r="T180" s="37"/>
      <c r="U180" s="37"/>
      <c r="V180" s="37"/>
      <c r="W180" s="37"/>
      <c r="X180" s="37"/>
      <c r="Y180" s="37">
        <v>0</v>
      </c>
      <c r="Z180" s="38"/>
      <c r="AA180" s="38"/>
    </row>
    <row r="181" spans="1:27" ht="14.25" x14ac:dyDescent="0.2">
      <c r="A181" s="26"/>
      <c r="B181" s="26"/>
      <c r="C181" s="39"/>
      <c r="D181" s="40"/>
      <c r="E181" s="36" t="s">
        <v>32</v>
      </c>
      <c r="F181" s="37"/>
      <c r="G181" s="23"/>
      <c r="H181" s="23"/>
      <c r="I181" s="37"/>
      <c r="J181" s="38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8"/>
      <c r="AA181" s="38"/>
    </row>
    <row r="182" spans="1:27" ht="14.25" x14ac:dyDescent="0.2">
      <c r="A182" s="26"/>
      <c r="B182" s="26"/>
      <c r="C182" s="39"/>
      <c r="D182" s="40"/>
      <c r="E182" s="36" t="s">
        <v>33</v>
      </c>
      <c r="F182" s="37" t="str">
        <f t="shared" ref="F182:AA182" si="58">IF(OR(ISNUMBER(F180),ISNUMBER(F181)),IF(OR(F4="Projektstart",F4="Projektende",F4="Factsheet Nummer"),"",F180-F181),"")</f>
        <v/>
      </c>
      <c r="G182" s="23" t="str">
        <f t="shared" si="58"/>
        <v/>
      </c>
      <c r="H182" s="23" t="str">
        <f t="shared" si="58"/>
        <v/>
      </c>
      <c r="I182" s="37" t="str">
        <f t="shared" si="58"/>
        <v/>
      </c>
      <c r="J182" s="38" t="str">
        <f t="shared" si="58"/>
        <v/>
      </c>
      <c r="K182" s="37" t="str">
        <f t="shared" si="58"/>
        <v/>
      </c>
      <c r="L182" s="37">
        <f t="shared" si="58"/>
        <v>50000000</v>
      </c>
      <c r="M182" s="37" t="str">
        <f t="shared" si="58"/>
        <v/>
      </c>
      <c r="N182" s="37" t="str">
        <f t="shared" si="58"/>
        <v/>
      </c>
      <c r="O182" s="37">
        <f t="shared" si="58"/>
        <v>0</v>
      </c>
      <c r="P182" s="37">
        <f t="shared" si="58"/>
        <v>50000000</v>
      </c>
      <c r="Q182" s="37" t="str">
        <f t="shared" si="58"/>
        <v/>
      </c>
      <c r="R182" s="37" t="str">
        <f t="shared" si="58"/>
        <v/>
      </c>
      <c r="S182" s="37" t="str">
        <f t="shared" si="58"/>
        <v/>
      </c>
      <c r="T182" s="37" t="str">
        <f t="shared" si="58"/>
        <v/>
      </c>
      <c r="U182" s="37" t="str">
        <f t="shared" si="58"/>
        <v/>
      </c>
      <c r="V182" s="37" t="str">
        <f t="shared" si="58"/>
        <v/>
      </c>
      <c r="W182" s="37" t="str">
        <f t="shared" si="58"/>
        <v/>
      </c>
      <c r="X182" s="37" t="str">
        <f t="shared" si="58"/>
        <v/>
      </c>
      <c r="Y182" s="37">
        <f t="shared" si="58"/>
        <v>0</v>
      </c>
      <c r="Z182" s="38" t="str">
        <f t="shared" si="58"/>
        <v/>
      </c>
      <c r="AA182" s="38" t="str">
        <f t="shared" si="58"/>
        <v/>
      </c>
    </row>
    <row r="183" spans="1:27" ht="14.25" x14ac:dyDescent="0.2">
      <c r="A183" s="26"/>
      <c r="B183" s="26"/>
      <c r="C183" s="19" t="s">
        <v>30</v>
      </c>
      <c r="D183" s="20"/>
      <c r="E183" s="21" t="s">
        <v>31</v>
      </c>
      <c r="F183" s="22"/>
      <c r="G183" s="23"/>
      <c r="H183" s="23"/>
      <c r="I183" s="22"/>
      <c r="J183" s="24"/>
      <c r="K183" s="22"/>
      <c r="L183" s="25"/>
      <c r="M183" s="25"/>
      <c r="N183" s="25"/>
      <c r="O183" s="25">
        <v>38425000</v>
      </c>
      <c r="P183" s="25">
        <v>36340000</v>
      </c>
      <c r="Q183" s="25">
        <v>340000</v>
      </c>
      <c r="R183" s="25">
        <v>300000</v>
      </c>
      <c r="S183" s="25">
        <v>35000</v>
      </c>
      <c r="T183" s="25">
        <v>35000</v>
      </c>
      <c r="U183" s="25">
        <v>40000</v>
      </c>
      <c r="V183" s="25">
        <v>40000</v>
      </c>
      <c r="W183" s="25">
        <v>40000</v>
      </c>
      <c r="X183" s="25">
        <v>40000</v>
      </c>
      <c r="Y183" s="25"/>
      <c r="Z183" s="24"/>
      <c r="AA183" s="24"/>
    </row>
    <row r="184" spans="1:27" ht="14.25" x14ac:dyDescent="0.2">
      <c r="A184" s="26"/>
      <c r="B184" s="26"/>
      <c r="C184" s="27"/>
      <c r="D184" s="28"/>
      <c r="E184" s="21" t="s">
        <v>32</v>
      </c>
      <c r="F184" s="22"/>
      <c r="G184" s="23"/>
      <c r="H184" s="23"/>
      <c r="I184" s="22"/>
      <c r="J184" s="24"/>
      <c r="K184" s="22"/>
      <c r="L184" s="25"/>
      <c r="M184" s="25"/>
      <c r="N184" s="25"/>
      <c r="O184" s="25">
        <v>40425000</v>
      </c>
      <c r="P184" s="25">
        <v>38340000</v>
      </c>
      <c r="Q184" s="25">
        <v>340000</v>
      </c>
      <c r="R184" s="25">
        <v>300000</v>
      </c>
      <c r="S184" s="25">
        <v>35000</v>
      </c>
      <c r="T184" s="25">
        <v>35000</v>
      </c>
      <c r="U184" s="25">
        <v>40000</v>
      </c>
      <c r="V184" s="25">
        <v>40000</v>
      </c>
      <c r="W184" s="25">
        <v>40000</v>
      </c>
      <c r="X184" s="25"/>
      <c r="Y184" s="25"/>
      <c r="Z184" s="24"/>
      <c r="AA184" s="24"/>
    </row>
    <row r="185" spans="1:27" ht="14.25" x14ac:dyDescent="0.2">
      <c r="A185" s="26"/>
      <c r="B185" s="26"/>
      <c r="C185" s="27"/>
      <c r="D185" s="28"/>
      <c r="E185" s="21" t="s">
        <v>33</v>
      </c>
      <c r="F185" s="29" t="str">
        <f t="shared" ref="F185:AA185" si="59">IF(OR(ISNUMBER(F183),ISNUMBER(F184)),IF(OR(F4="Projektstart",F4="Projektende",F4="Factsheet Nummer"),"",F183-F184),"")</f>
        <v/>
      </c>
      <c r="G185" s="23" t="str">
        <f t="shared" si="59"/>
        <v/>
      </c>
      <c r="H185" s="23" t="str">
        <f t="shared" si="59"/>
        <v/>
      </c>
      <c r="I185" s="29" t="str">
        <f t="shared" si="59"/>
        <v/>
      </c>
      <c r="J185" s="30" t="str">
        <f t="shared" si="59"/>
        <v/>
      </c>
      <c r="K185" s="29" t="str">
        <f t="shared" si="59"/>
        <v/>
      </c>
      <c r="L185" s="25"/>
      <c r="M185" s="25"/>
      <c r="N185" s="25"/>
      <c r="O185" s="25">
        <f t="shared" si="59"/>
        <v>-2000000</v>
      </c>
      <c r="P185" s="25">
        <f t="shared" si="59"/>
        <v>-2000000</v>
      </c>
      <c r="Q185" s="25">
        <f t="shared" si="59"/>
        <v>0</v>
      </c>
      <c r="R185" s="25">
        <f t="shared" si="59"/>
        <v>0</v>
      </c>
      <c r="S185" s="25">
        <f t="shared" si="59"/>
        <v>0</v>
      </c>
      <c r="T185" s="25">
        <f t="shared" si="59"/>
        <v>0</v>
      </c>
      <c r="U185" s="25">
        <f t="shared" si="59"/>
        <v>0</v>
      </c>
      <c r="V185" s="25">
        <f t="shared" si="59"/>
        <v>0</v>
      </c>
      <c r="W185" s="25">
        <f t="shared" si="59"/>
        <v>0</v>
      </c>
      <c r="X185" s="25">
        <f t="shared" si="59"/>
        <v>40000</v>
      </c>
      <c r="Y185" s="25"/>
      <c r="Z185" s="30" t="str">
        <f t="shared" si="59"/>
        <v/>
      </c>
      <c r="AA185" s="30" t="str">
        <f t="shared" si="59"/>
        <v/>
      </c>
    </row>
    <row r="186" spans="1:27" ht="31.5" x14ac:dyDescent="0.2">
      <c r="A186" s="31" t="s">
        <v>152</v>
      </c>
      <c r="B186" s="31"/>
      <c r="C186" s="19" t="s">
        <v>30</v>
      </c>
      <c r="D186" s="20"/>
      <c r="E186" s="21" t="s">
        <v>31</v>
      </c>
      <c r="F186" s="22"/>
      <c r="G186" s="23"/>
      <c r="H186" s="23"/>
      <c r="I186" s="22"/>
      <c r="J186" s="24"/>
      <c r="K186" s="22"/>
      <c r="L186" s="25"/>
      <c r="M186" s="25"/>
      <c r="N186" s="25"/>
      <c r="O186" s="25">
        <v>3929207</v>
      </c>
      <c r="P186" s="25">
        <v>4074663</v>
      </c>
      <c r="Q186" s="25">
        <v>5061663</v>
      </c>
      <c r="R186" s="25">
        <v>4573700</v>
      </c>
      <c r="S186" s="25">
        <v>3475700</v>
      </c>
      <c r="T186" s="25">
        <v>4142700</v>
      </c>
      <c r="U186" s="25">
        <v>3851000</v>
      </c>
      <c r="V186" s="25">
        <v>3551000</v>
      </c>
      <c r="W186" s="25">
        <v>3551000</v>
      </c>
      <c r="X186" s="25">
        <v>3551000</v>
      </c>
      <c r="Y186" s="25"/>
      <c r="Z186" s="24"/>
      <c r="AA186" s="24"/>
    </row>
    <row r="187" spans="1:27" ht="14.25" x14ac:dyDescent="0.2">
      <c r="A187" s="32"/>
      <c r="B187" s="32"/>
      <c r="C187" s="27"/>
      <c r="D187" s="28"/>
      <c r="E187" s="21" t="s">
        <v>32</v>
      </c>
      <c r="F187" s="22"/>
      <c r="G187" s="23"/>
      <c r="H187" s="23"/>
      <c r="I187" s="22"/>
      <c r="J187" s="24"/>
      <c r="K187" s="22"/>
      <c r="L187" s="25"/>
      <c r="M187" s="25"/>
      <c r="N187" s="25"/>
      <c r="O187" s="25">
        <v>3059207</v>
      </c>
      <c r="P187" s="25">
        <v>2394663</v>
      </c>
      <c r="Q187" s="25">
        <v>2901663</v>
      </c>
      <c r="R187" s="25">
        <v>3188700</v>
      </c>
      <c r="S187" s="25">
        <v>3475700</v>
      </c>
      <c r="T187" s="25">
        <v>4142700</v>
      </c>
      <c r="U187" s="25">
        <v>3851000</v>
      </c>
      <c r="V187" s="25">
        <v>3551000</v>
      </c>
      <c r="W187" s="25">
        <v>3265000</v>
      </c>
      <c r="X187" s="25"/>
      <c r="Y187" s="25"/>
      <c r="Z187" s="24"/>
      <c r="AA187" s="24"/>
    </row>
    <row r="188" spans="1:27" ht="14.25" x14ac:dyDescent="0.2">
      <c r="A188" s="32"/>
      <c r="B188" s="32"/>
      <c r="C188" s="27"/>
      <c r="D188" s="28"/>
      <c r="E188" s="21" t="s">
        <v>33</v>
      </c>
      <c r="F188" s="29" t="str">
        <f t="shared" ref="F188:AA188" si="60">IF(OR(ISNUMBER(F186),ISNUMBER(F187)),IF(OR(F4="Projektstart",F4="Projektende",F4="Factsheet Nummer"),"",F186-F187),"")</f>
        <v/>
      </c>
      <c r="G188" s="23" t="str">
        <f t="shared" si="60"/>
        <v/>
      </c>
      <c r="H188" s="23" t="str">
        <f t="shared" si="60"/>
        <v/>
      </c>
      <c r="I188" s="29" t="str">
        <f t="shared" si="60"/>
        <v/>
      </c>
      <c r="J188" s="30" t="str">
        <f t="shared" si="60"/>
        <v/>
      </c>
      <c r="K188" s="29" t="str">
        <f t="shared" si="60"/>
        <v/>
      </c>
      <c r="L188" s="25"/>
      <c r="M188" s="25"/>
      <c r="N188" s="25"/>
      <c r="O188" s="25">
        <f t="shared" si="60"/>
        <v>870000</v>
      </c>
      <c r="P188" s="25">
        <f t="shared" si="60"/>
        <v>1680000</v>
      </c>
      <c r="Q188" s="25">
        <f t="shared" si="60"/>
        <v>2160000</v>
      </c>
      <c r="R188" s="25">
        <f t="shared" si="60"/>
        <v>1385000</v>
      </c>
      <c r="S188" s="25">
        <f t="shared" si="60"/>
        <v>0</v>
      </c>
      <c r="T188" s="25">
        <f t="shared" si="60"/>
        <v>0</v>
      </c>
      <c r="U188" s="25">
        <f t="shared" si="60"/>
        <v>0</v>
      </c>
      <c r="V188" s="25">
        <f t="shared" si="60"/>
        <v>0</v>
      </c>
      <c r="W188" s="25">
        <f t="shared" si="60"/>
        <v>286000</v>
      </c>
      <c r="X188" s="25">
        <f t="shared" si="60"/>
        <v>3551000</v>
      </c>
      <c r="Y188" s="25"/>
      <c r="Z188" s="30" t="str">
        <f t="shared" si="60"/>
        <v/>
      </c>
      <c r="AA188" s="30" t="str">
        <f t="shared" si="60"/>
        <v/>
      </c>
    </row>
    <row r="189" spans="1:27" ht="42" x14ac:dyDescent="0.2">
      <c r="A189" s="33"/>
      <c r="B189" s="18" t="s">
        <v>130</v>
      </c>
      <c r="C189" s="34" t="s">
        <v>153</v>
      </c>
      <c r="D189" s="35" t="s">
        <v>154</v>
      </c>
      <c r="E189" s="36" t="s">
        <v>31</v>
      </c>
      <c r="F189" s="37" t="s">
        <v>43</v>
      </c>
      <c r="G189" s="23">
        <v>2012</v>
      </c>
      <c r="H189" s="23">
        <v>2028</v>
      </c>
      <c r="I189" s="37" t="s">
        <v>38</v>
      </c>
      <c r="J189" s="38" t="s">
        <v>39</v>
      </c>
      <c r="K189" s="37" t="s">
        <v>45</v>
      </c>
      <c r="L189" s="37">
        <v>4638230</v>
      </c>
      <c r="M189" s="37">
        <v>1018230</v>
      </c>
      <c r="N189" s="37">
        <v>920000</v>
      </c>
      <c r="O189" s="37">
        <v>830000</v>
      </c>
      <c r="P189" s="37">
        <v>730000</v>
      </c>
      <c r="Q189" s="37">
        <v>730000</v>
      </c>
      <c r="R189" s="37"/>
      <c r="S189" s="37"/>
      <c r="T189" s="37"/>
      <c r="U189" s="37"/>
      <c r="V189" s="37"/>
      <c r="W189" s="37"/>
      <c r="X189" s="37"/>
      <c r="Y189" s="37">
        <v>0</v>
      </c>
      <c r="Z189" s="38"/>
      <c r="AA189" s="38"/>
    </row>
    <row r="190" spans="1:27" ht="14.25" x14ac:dyDescent="0.2">
      <c r="A190" s="26"/>
      <c r="B190" s="26"/>
      <c r="C190" s="39"/>
      <c r="D190" s="40"/>
      <c r="E190" s="36" t="s">
        <v>32</v>
      </c>
      <c r="F190" s="37" t="s">
        <v>43</v>
      </c>
      <c r="G190" s="23">
        <v>2012</v>
      </c>
      <c r="H190" s="23">
        <v>2028</v>
      </c>
      <c r="I190" s="37" t="s">
        <v>38</v>
      </c>
      <c r="J190" s="38" t="s">
        <v>39</v>
      </c>
      <c r="K190" s="37" t="s">
        <v>45</v>
      </c>
      <c r="L190" s="37">
        <v>4638230</v>
      </c>
      <c r="M190" s="37">
        <v>1428230</v>
      </c>
      <c r="N190" s="37">
        <v>920000</v>
      </c>
      <c r="O190" s="37">
        <v>830000</v>
      </c>
      <c r="P190" s="37">
        <v>730000</v>
      </c>
      <c r="Q190" s="37">
        <v>730000</v>
      </c>
      <c r="R190" s="37"/>
      <c r="S190" s="37"/>
      <c r="T190" s="37"/>
      <c r="U190" s="37"/>
      <c r="V190" s="37"/>
      <c r="W190" s="37"/>
      <c r="X190" s="37"/>
      <c r="Y190" s="37">
        <v>0</v>
      </c>
      <c r="Z190" s="38"/>
      <c r="AA190" s="38"/>
    </row>
    <row r="191" spans="1:27" ht="14.25" x14ac:dyDescent="0.2">
      <c r="A191" s="26"/>
      <c r="B191" s="26"/>
      <c r="C191" s="39"/>
      <c r="D191" s="40"/>
      <c r="E191" s="36" t="s">
        <v>33</v>
      </c>
      <c r="F191" s="37" t="str">
        <f t="shared" ref="F191:AA191" si="61">IF(OR(ISNUMBER(F189),ISNUMBER(F190)),IF(OR(F4="Projektstart",F4="Projektende",F4="Factsheet Nummer"),"",F189-F190),"")</f>
        <v/>
      </c>
      <c r="G191" s="23" t="str">
        <f t="shared" si="61"/>
        <v/>
      </c>
      <c r="H191" s="23" t="str">
        <f t="shared" si="61"/>
        <v/>
      </c>
      <c r="I191" s="37" t="str">
        <f t="shared" si="61"/>
        <v/>
      </c>
      <c r="J191" s="38" t="str">
        <f t="shared" si="61"/>
        <v/>
      </c>
      <c r="K191" s="37" t="str">
        <f t="shared" si="61"/>
        <v/>
      </c>
      <c r="L191" s="37">
        <f t="shared" si="61"/>
        <v>0</v>
      </c>
      <c r="M191" s="37">
        <f t="shared" si="61"/>
        <v>-410000</v>
      </c>
      <c r="N191" s="37">
        <f t="shared" si="61"/>
        <v>0</v>
      </c>
      <c r="O191" s="37">
        <f t="shared" si="61"/>
        <v>0</v>
      </c>
      <c r="P191" s="37">
        <f t="shared" si="61"/>
        <v>0</v>
      </c>
      <c r="Q191" s="37">
        <f t="shared" si="61"/>
        <v>0</v>
      </c>
      <c r="R191" s="37" t="str">
        <f t="shared" si="61"/>
        <v/>
      </c>
      <c r="S191" s="37" t="str">
        <f t="shared" si="61"/>
        <v/>
      </c>
      <c r="T191" s="37" t="str">
        <f t="shared" si="61"/>
        <v/>
      </c>
      <c r="U191" s="37" t="str">
        <f t="shared" si="61"/>
        <v/>
      </c>
      <c r="V191" s="37" t="str">
        <f t="shared" si="61"/>
        <v/>
      </c>
      <c r="W191" s="37" t="str">
        <f t="shared" si="61"/>
        <v/>
      </c>
      <c r="X191" s="37" t="str">
        <f t="shared" si="61"/>
        <v/>
      </c>
      <c r="Y191" s="37">
        <f t="shared" si="61"/>
        <v>0</v>
      </c>
      <c r="Z191" s="38" t="str">
        <f t="shared" si="61"/>
        <v/>
      </c>
      <c r="AA191" s="38" t="str">
        <f t="shared" si="61"/>
        <v/>
      </c>
    </row>
    <row r="192" spans="1:27" ht="31.5" x14ac:dyDescent="0.2">
      <c r="A192" s="26"/>
      <c r="B192" s="26"/>
      <c r="C192" s="34" t="s">
        <v>155</v>
      </c>
      <c r="D192" s="35" t="s">
        <v>156</v>
      </c>
      <c r="E192" s="36" t="s">
        <v>31</v>
      </c>
      <c r="F192" s="37" t="s">
        <v>37</v>
      </c>
      <c r="G192" s="23"/>
      <c r="H192" s="23"/>
      <c r="I192" s="37" t="s">
        <v>38</v>
      </c>
      <c r="J192" s="38" t="s">
        <v>39</v>
      </c>
      <c r="K192" s="37" t="s">
        <v>40</v>
      </c>
      <c r="L192" s="37">
        <v>611718</v>
      </c>
      <c r="M192" s="37"/>
      <c r="N192" s="37">
        <v>39000</v>
      </c>
      <c r="O192" s="37">
        <v>39000</v>
      </c>
      <c r="P192" s="37">
        <v>39000</v>
      </c>
      <c r="Q192" s="37">
        <v>39000</v>
      </c>
      <c r="R192" s="37">
        <v>39000</v>
      </c>
      <c r="S192" s="37">
        <v>39000</v>
      </c>
      <c r="T192" s="37">
        <v>39000</v>
      </c>
      <c r="U192" s="37">
        <v>39000</v>
      </c>
      <c r="V192" s="37">
        <v>39000</v>
      </c>
      <c r="W192" s="37">
        <v>39000</v>
      </c>
      <c r="X192" s="37">
        <v>39000</v>
      </c>
      <c r="Y192" s="37">
        <v>0</v>
      </c>
      <c r="Z192" s="38"/>
      <c r="AA192" s="38"/>
    </row>
    <row r="193" spans="1:27" ht="14.25" x14ac:dyDescent="0.2">
      <c r="A193" s="26"/>
      <c r="B193" s="26"/>
      <c r="C193" s="39"/>
      <c r="D193" s="40"/>
      <c r="E193" s="36" t="s">
        <v>32</v>
      </c>
      <c r="F193" s="37" t="s">
        <v>43</v>
      </c>
      <c r="G193" s="23">
        <v>2018</v>
      </c>
      <c r="H193" s="23">
        <v>2034</v>
      </c>
      <c r="I193" s="37" t="s">
        <v>38</v>
      </c>
      <c r="J193" s="38" t="s">
        <v>39</v>
      </c>
      <c r="K193" s="37" t="s">
        <v>40</v>
      </c>
      <c r="L193" s="37">
        <v>611718</v>
      </c>
      <c r="M193" s="37">
        <v>221718</v>
      </c>
      <c r="N193" s="37">
        <v>39000</v>
      </c>
      <c r="O193" s="37">
        <v>39000</v>
      </c>
      <c r="P193" s="37">
        <v>39000</v>
      </c>
      <c r="Q193" s="37">
        <v>39000</v>
      </c>
      <c r="R193" s="37">
        <v>39000</v>
      </c>
      <c r="S193" s="37">
        <v>39000</v>
      </c>
      <c r="T193" s="37">
        <v>39000</v>
      </c>
      <c r="U193" s="37">
        <v>39000</v>
      </c>
      <c r="V193" s="37">
        <v>39000</v>
      </c>
      <c r="W193" s="37">
        <v>39000</v>
      </c>
      <c r="X193" s="37"/>
      <c r="Y193" s="37">
        <v>0</v>
      </c>
      <c r="Z193" s="38"/>
      <c r="AA193" s="38"/>
    </row>
    <row r="194" spans="1:27" ht="14.25" x14ac:dyDescent="0.2">
      <c r="A194" s="26"/>
      <c r="B194" s="26"/>
      <c r="C194" s="39"/>
      <c r="D194" s="40"/>
      <c r="E194" s="36" t="s">
        <v>33</v>
      </c>
      <c r="F194" s="37" t="str">
        <f t="shared" ref="F194:AA194" si="62">IF(OR(ISNUMBER(F192),ISNUMBER(F193)),IF(OR(F4="Projektstart",F4="Projektende",F4="Factsheet Nummer"),"",F192-F193),"")</f>
        <v/>
      </c>
      <c r="G194" s="23" t="str">
        <f t="shared" si="62"/>
        <v/>
      </c>
      <c r="H194" s="23" t="str">
        <f t="shared" si="62"/>
        <v/>
      </c>
      <c r="I194" s="37" t="str">
        <f t="shared" si="62"/>
        <v/>
      </c>
      <c r="J194" s="38" t="str">
        <f t="shared" si="62"/>
        <v/>
      </c>
      <c r="K194" s="37" t="str">
        <f t="shared" si="62"/>
        <v/>
      </c>
      <c r="L194" s="37">
        <f t="shared" si="62"/>
        <v>0</v>
      </c>
      <c r="M194" s="37">
        <f t="shared" si="62"/>
        <v>-221718</v>
      </c>
      <c r="N194" s="37">
        <f t="shared" si="62"/>
        <v>0</v>
      </c>
      <c r="O194" s="37">
        <f t="shared" si="62"/>
        <v>0</v>
      </c>
      <c r="P194" s="37">
        <f t="shared" si="62"/>
        <v>0</v>
      </c>
      <c r="Q194" s="37">
        <f t="shared" si="62"/>
        <v>0</v>
      </c>
      <c r="R194" s="37">
        <f t="shared" si="62"/>
        <v>0</v>
      </c>
      <c r="S194" s="37">
        <f t="shared" si="62"/>
        <v>0</v>
      </c>
      <c r="T194" s="37">
        <f t="shared" si="62"/>
        <v>0</v>
      </c>
      <c r="U194" s="37">
        <f t="shared" si="62"/>
        <v>0</v>
      </c>
      <c r="V194" s="37">
        <f t="shared" si="62"/>
        <v>0</v>
      </c>
      <c r="W194" s="37">
        <f t="shared" si="62"/>
        <v>0</v>
      </c>
      <c r="X194" s="37">
        <f t="shared" si="62"/>
        <v>39000</v>
      </c>
      <c r="Y194" s="37">
        <f t="shared" si="62"/>
        <v>0</v>
      </c>
      <c r="Z194" s="38" t="str">
        <f t="shared" si="62"/>
        <v/>
      </c>
      <c r="AA194" s="38" t="str">
        <f t="shared" si="62"/>
        <v/>
      </c>
    </row>
    <row r="195" spans="1:27" ht="105" x14ac:dyDescent="0.2">
      <c r="A195" s="26"/>
      <c r="B195" s="26"/>
      <c r="C195" s="34" t="s">
        <v>157</v>
      </c>
      <c r="D195" s="35" t="s">
        <v>158</v>
      </c>
      <c r="E195" s="36" t="s">
        <v>31</v>
      </c>
      <c r="F195" s="37" t="s">
        <v>43</v>
      </c>
      <c r="G195" s="23">
        <v>2028</v>
      </c>
      <c r="H195" s="23">
        <v>2034</v>
      </c>
      <c r="I195" s="37" t="s">
        <v>38</v>
      </c>
      <c r="J195" s="38" t="s">
        <v>39</v>
      </c>
      <c r="K195" s="37" t="s">
        <v>40</v>
      </c>
      <c r="L195" s="37">
        <v>18152000</v>
      </c>
      <c r="M195" s="37"/>
      <c r="N195" s="37"/>
      <c r="O195" s="37">
        <v>0</v>
      </c>
      <c r="P195" s="37">
        <v>-101000</v>
      </c>
      <c r="Q195" s="37">
        <v>-124000</v>
      </c>
      <c r="R195" s="37">
        <v>2862000</v>
      </c>
      <c r="S195" s="37">
        <v>2399000</v>
      </c>
      <c r="T195" s="37">
        <v>2916000</v>
      </c>
      <c r="U195" s="37">
        <v>2700000</v>
      </c>
      <c r="V195" s="37">
        <v>2500000</v>
      </c>
      <c r="W195" s="37">
        <v>2500000</v>
      </c>
      <c r="X195" s="37">
        <v>2500000</v>
      </c>
      <c r="Y195" s="37">
        <v>0</v>
      </c>
      <c r="Z195" s="38" t="s">
        <v>159</v>
      </c>
      <c r="AA195" s="38"/>
    </row>
    <row r="196" spans="1:27" ht="14.25" x14ac:dyDescent="0.2">
      <c r="A196" s="26"/>
      <c r="B196" s="26"/>
      <c r="C196" s="39"/>
      <c r="D196" s="40"/>
      <c r="E196" s="36" t="s">
        <v>32</v>
      </c>
      <c r="F196" s="37" t="s">
        <v>43</v>
      </c>
      <c r="G196" s="23">
        <v>2028</v>
      </c>
      <c r="H196" s="23">
        <v>2034</v>
      </c>
      <c r="I196" s="37" t="s">
        <v>38</v>
      </c>
      <c r="J196" s="38" t="s">
        <v>39</v>
      </c>
      <c r="K196" s="37" t="s">
        <v>40</v>
      </c>
      <c r="L196" s="37">
        <v>14972000</v>
      </c>
      <c r="M196" s="37"/>
      <c r="N196" s="37">
        <v>0</v>
      </c>
      <c r="O196" s="37"/>
      <c r="P196" s="37">
        <v>-101000</v>
      </c>
      <c r="Q196" s="37">
        <v>-124000</v>
      </c>
      <c r="R196" s="37">
        <v>2182000</v>
      </c>
      <c r="S196" s="37">
        <v>2399000</v>
      </c>
      <c r="T196" s="37">
        <v>2916000</v>
      </c>
      <c r="U196" s="37">
        <v>2700000</v>
      </c>
      <c r="V196" s="37">
        <v>2500000</v>
      </c>
      <c r="W196" s="37">
        <v>2500000</v>
      </c>
      <c r="X196" s="37"/>
      <c r="Y196" s="37">
        <v>0</v>
      </c>
      <c r="Z196" s="38"/>
      <c r="AA196" s="38"/>
    </row>
    <row r="197" spans="1:27" ht="14.25" x14ac:dyDescent="0.2">
      <c r="A197" s="26"/>
      <c r="B197" s="26"/>
      <c r="C197" s="39"/>
      <c r="D197" s="40"/>
      <c r="E197" s="36" t="s">
        <v>33</v>
      </c>
      <c r="F197" s="37" t="str">
        <f t="shared" ref="F197:AA197" si="63">IF(OR(ISNUMBER(F195),ISNUMBER(F196)),IF(OR(F4="Projektstart",F4="Projektende",F4="Factsheet Nummer"),"",F195-F196),"")</f>
        <v/>
      </c>
      <c r="G197" s="23" t="str">
        <f t="shared" si="63"/>
        <v/>
      </c>
      <c r="H197" s="23" t="str">
        <f t="shared" si="63"/>
        <v/>
      </c>
      <c r="I197" s="37" t="str">
        <f t="shared" si="63"/>
        <v/>
      </c>
      <c r="J197" s="38" t="str">
        <f t="shared" si="63"/>
        <v/>
      </c>
      <c r="K197" s="37" t="str">
        <f t="shared" si="63"/>
        <v/>
      </c>
      <c r="L197" s="37">
        <f t="shared" si="63"/>
        <v>3180000</v>
      </c>
      <c r="M197" s="37" t="str">
        <f t="shared" si="63"/>
        <v/>
      </c>
      <c r="N197" s="37">
        <f t="shared" si="63"/>
        <v>0</v>
      </c>
      <c r="O197" s="37">
        <f t="shared" si="63"/>
        <v>0</v>
      </c>
      <c r="P197" s="37">
        <f t="shared" si="63"/>
        <v>0</v>
      </c>
      <c r="Q197" s="37">
        <f t="shared" si="63"/>
        <v>0</v>
      </c>
      <c r="R197" s="37">
        <f t="shared" si="63"/>
        <v>680000</v>
      </c>
      <c r="S197" s="37">
        <f t="shared" si="63"/>
        <v>0</v>
      </c>
      <c r="T197" s="37">
        <f t="shared" si="63"/>
        <v>0</v>
      </c>
      <c r="U197" s="37">
        <f t="shared" si="63"/>
        <v>0</v>
      </c>
      <c r="V197" s="37">
        <f t="shared" si="63"/>
        <v>0</v>
      </c>
      <c r="W197" s="37">
        <f t="shared" si="63"/>
        <v>0</v>
      </c>
      <c r="X197" s="37">
        <f t="shared" si="63"/>
        <v>2500000</v>
      </c>
      <c r="Y197" s="37">
        <f t="shared" si="63"/>
        <v>0</v>
      </c>
      <c r="Z197" s="38" t="str">
        <f t="shared" si="63"/>
        <v/>
      </c>
      <c r="AA197" s="38" t="str">
        <f t="shared" si="63"/>
        <v/>
      </c>
    </row>
    <row r="198" spans="1:27" ht="63" x14ac:dyDescent="0.2">
      <c r="A198" s="26"/>
      <c r="B198" s="26"/>
      <c r="C198" s="34" t="s">
        <v>160</v>
      </c>
      <c r="D198" s="35" t="s">
        <v>161</v>
      </c>
      <c r="E198" s="36" t="s">
        <v>31</v>
      </c>
      <c r="F198" s="37" t="s">
        <v>43</v>
      </c>
      <c r="G198" s="23">
        <v>2028</v>
      </c>
      <c r="H198" s="23">
        <v>2034</v>
      </c>
      <c r="I198" s="37" t="s">
        <v>38</v>
      </c>
      <c r="J198" s="38" t="s">
        <v>39</v>
      </c>
      <c r="K198" s="37" t="s">
        <v>40</v>
      </c>
      <c r="L198" s="37">
        <v>3290000</v>
      </c>
      <c r="M198" s="37"/>
      <c r="N198" s="37"/>
      <c r="O198" s="37">
        <v>0</v>
      </c>
      <c r="P198" s="37"/>
      <c r="Q198" s="37"/>
      <c r="R198" s="37"/>
      <c r="S198" s="37">
        <v>550000</v>
      </c>
      <c r="T198" s="37">
        <v>660000</v>
      </c>
      <c r="U198" s="37">
        <v>580000</v>
      </c>
      <c r="V198" s="37">
        <v>500000</v>
      </c>
      <c r="W198" s="37">
        <v>500000</v>
      </c>
      <c r="X198" s="37">
        <v>500000</v>
      </c>
      <c r="Y198" s="37">
        <v>0</v>
      </c>
      <c r="Z198" s="38" t="s">
        <v>162</v>
      </c>
      <c r="AA198" s="38"/>
    </row>
    <row r="199" spans="1:27" ht="14.25" x14ac:dyDescent="0.2">
      <c r="A199" s="26"/>
      <c r="B199" s="26"/>
      <c r="C199" s="39"/>
      <c r="D199" s="40"/>
      <c r="E199" s="36" t="s">
        <v>32</v>
      </c>
      <c r="F199" s="37" t="s">
        <v>43</v>
      </c>
      <c r="G199" s="23">
        <v>2028</v>
      </c>
      <c r="H199" s="23">
        <v>2034</v>
      </c>
      <c r="I199" s="37" t="s">
        <v>38</v>
      </c>
      <c r="J199" s="38" t="s">
        <v>39</v>
      </c>
      <c r="K199" s="37" t="s">
        <v>40</v>
      </c>
      <c r="L199" s="37">
        <v>3290000</v>
      </c>
      <c r="M199" s="37"/>
      <c r="N199" s="37">
        <v>0</v>
      </c>
      <c r="O199" s="37"/>
      <c r="P199" s="37"/>
      <c r="Q199" s="37"/>
      <c r="R199" s="37">
        <v>500000</v>
      </c>
      <c r="S199" s="37">
        <v>550000</v>
      </c>
      <c r="T199" s="37">
        <v>660000</v>
      </c>
      <c r="U199" s="37">
        <v>580000</v>
      </c>
      <c r="V199" s="37">
        <v>500000</v>
      </c>
      <c r="W199" s="37">
        <v>500000</v>
      </c>
      <c r="X199" s="37"/>
      <c r="Y199" s="37">
        <v>0</v>
      </c>
      <c r="Z199" s="38"/>
      <c r="AA199" s="38"/>
    </row>
    <row r="200" spans="1:27" ht="14.25" x14ac:dyDescent="0.2">
      <c r="A200" s="26"/>
      <c r="B200" s="26"/>
      <c r="C200" s="39"/>
      <c r="D200" s="40"/>
      <c r="E200" s="36" t="s">
        <v>33</v>
      </c>
      <c r="F200" s="37" t="str">
        <f t="shared" ref="F200:AA200" si="64">IF(OR(ISNUMBER(F198),ISNUMBER(F199)),IF(OR(F4="Projektstart",F4="Projektende",F4="Factsheet Nummer"),"",F198-F199),"")</f>
        <v/>
      </c>
      <c r="G200" s="23" t="str">
        <f t="shared" si="64"/>
        <v/>
      </c>
      <c r="H200" s="23" t="str">
        <f t="shared" si="64"/>
        <v/>
      </c>
      <c r="I200" s="37" t="str">
        <f t="shared" si="64"/>
        <v/>
      </c>
      <c r="J200" s="38" t="str">
        <f t="shared" si="64"/>
        <v/>
      </c>
      <c r="K200" s="37" t="str">
        <f t="shared" si="64"/>
        <v/>
      </c>
      <c r="L200" s="37">
        <f t="shared" si="64"/>
        <v>0</v>
      </c>
      <c r="M200" s="37" t="str">
        <f t="shared" si="64"/>
        <v/>
      </c>
      <c r="N200" s="37">
        <f t="shared" si="64"/>
        <v>0</v>
      </c>
      <c r="O200" s="37">
        <f t="shared" si="64"/>
        <v>0</v>
      </c>
      <c r="P200" s="37" t="str">
        <f t="shared" si="64"/>
        <v/>
      </c>
      <c r="Q200" s="37" t="str">
        <f t="shared" si="64"/>
        <v/>
      </c>
      <c r="R200" s="37">
        <f t="shared" si="64"/>
        <v>-500000</v>
      </c>
      <c r="S200" s="37">
        <f t="shared" si="64"/>
        <v>0</v>
      </c>
      <c r="T200" s="37">
        <f t="shared" si="64"/>
        <v>0</v>
      </c>
      <c r="U200" s="37">
        <f t="shared" si="64"/>
        <v>0</v>
      </c>
      <c r="V200" s="37">
        <f t="shared" si="64"/>
        <v>0</v>
      </c>
      <c r="W200" s="37">
        <f t="shared" si="64"/>
        <v>0</v>
      </c>
      <c r="X200" s="37">
        <f t="shared" si="64"/>
        <v>500000</v>
      </c>
      <c r="Y200" s="37">
        <f t="shared" si="64"/>
        <v>0</v>
      </c>
      <c r="Z200" s="38" t="str">
        <f t="shared" si="64"/>
        <v/>
      </c>
      <c r="AA200" s="38" t="str">
        <f t="shared" si="64"/>
        <v/>
      </c>
    </row>
    <row r="201" spans="1:27" ht="63" x14ac:dyDescent="0.2">
      <c r="A201" s="26"/>
      <c r="B201" s="26"/>
      <c r="C201" s="34" t="s">
        <v>163</v>
      </c>
      <c r="D201" s="35" t="s">
        <v>164</v>
      </c>
      <c r="E201" s="36" t="s">
        <v>31</v>
      </c>
      <c r="F201" s="37" t="s">
        <v>43</v>
      </c>
      <c r="G201" s="23">
        <v>2028</v>
      </c>
      <c r="H201" s="23">
        <v>2034</v>
      </c>
      <c r="I201" s="37" t="s">
        <v>38</v>
      </c>
      <c r="J201" s="38" t="s">
        <v>39</v>
      </c>
      <c r="K201" s="37" t="s">
        <v>40</v>
      </c>
      <c r="L201" s="37">
        <v>2590000</v>
      </c>
      <c r="M201" s="37"/>
      <c r="N201" s="37"/>
      <c r="O201" s="37">
        <v>200000</v>
      </c>
      <c r="P201" s="37">
        <v>200000</v>
      </c>
      <c r="Q201" s="37">
        <v>730000</v>
      </c>
      <c r="R201" s="37">
        <v>200000</v>
      </c>
      <c r="S201" s="37">
        <v>200000</v>
      </c>
      <c r="T201" s="37">
        <v>240000</v>
      </c>
      <c r="U201" s="37">
        <v>220000</v>
      </c>
      <c r="V201" s="37">
        <v>200000</v>
      </c>
      <c r="W201" s="37">
        <v>200000</v>
      </c>
      <c r="X201" s="37">
        <v>200000</v>
      </c>
      <c r="Y201" s="37">
        <v>0</v>
      </c>
      <c r="Z201" s="38" t="s">
        <v>165</v>
      </c>
      <c r="AA201" s="38"/>
    </row>
    <row r="202" spans="1:27" ht="14.25" x14ac:dyDescent="0.2">
      <c r="A202" s="26"/>
      <c r="B202" s="26"/>
      <c r="C202" s="39"/>
      <c r="D202" s="40"/>
      <c r="E202" s="36" t="s">
        <v>32</v>
      </c>
      <c r="F202" s="37" t="s">
        <v>43</v>
      </c>
      <c r="G202" s="23">
        <v>2028</v>
      </c>
      <c r="H202" s="23">
        <v>2034</v>
      </c>
      <c r="I202" s="37" t="s">
        <v>38</v>
      </c>
      <c r="J202" s="38" t="s">
        <v>39</v>
      </c>
      <c r="K202" s="37" t="s">
        <v>40</v>
      </c>
      <c r="L202" s="37">
        <v>1770000</v>
      </c>
      <c r="M202" s="37"/>
      <c r="N202" s="37">
        <v>0</v>
      </c>
      <c r="O202" s="37"/>
      <c r="P202" s="37"/>
      <c r="Q202" s="37">
        <v>530000</v>
      </c>
      <c r="R202" s="37">
        <v>180000</v>
      </c>
      <c r="S202" s="37">
        <v>200000</v>
      </c>
      <c r="T202" s="37">
        <v>240000</v>
      </c>
      <c r="U202" s="37">
        <v>220000</v>
      </c>
      <c r="V202" s="37">
        <v>200000</v>
      </c>
      <c r="W202" s="37">
        <v>200000</v>
      </c>
      <c r="X202" s="37"/>
      <c r="Y202" s="37">
        <v>0</v>
      </c>
      <c r="Z202" s="38"/>
      <c r="AA202" s="38"/>
    </row>
    <row r="203" spans="1:27" ht="14.25" x14ac:dyDescent="0.2">
      <c r="A203" s="26"/>
      <c r="B203" s="26"/>
      <c r="C203" s="39"/>
      <c r="D203" s="40"/>
      <c r="E203" s="36" t="s">
        <v>33</v>
      </c>
      <c r="F203" s="37" t="str">
        <f t="shared" ref="F203:AA203" si="65">IF(OR(ISNUMBER(F201),ISNUMBER(F202)),IF(OR(F4="Projektstart",F4="Projektende",F4="Factsheet Nummer"),"",F201-F202),"")</f>
        <v/>
      </c>
      <c r="G203" s="23" t="str">
        <f t="shared" si="65"/>
        <v/>
      </c>
      <c r="H203" s="23" t="str">
        <f t="shared" si="65"/>
        <v/>
      </c>
      <c r="I203" s="37" t="str">
        <f t="shared" si="65"/>
        <v/>
      </c>
      <c r="J203" s="38" t="str">
        <f t="shared" si="65"/>
        <v/>
      </c>
      <c r="K203" s="37" t="str">
        <f t="shared" si="65"/>
        <v/>
      </c>
      <c r="L203" s="37">
        <f t="shared" si="65"/>
        <v>820000</v>
      </c>
      <c r="M203" s="37" t="str">
        <f t="shared" si="65"/>
        <v/>
      </c>
      <c r="N203" s="37">
        <f t="shared" si="65"/>
        <v>0</v>
      </c>
      <c r="O203" s="37">
        <f t="shared" si="65"/>
        <v>200000</v>
      </c>
      <c r="P203" s="37">
        <f t="shared" si="65"/>
        <v>200000</v>
      </c>
      <c r="Q203" s="37">
        <f t="shared" si="65"/>
        <v>200000</v>
      </c>
      <c r="R203" s="37">
        <f t="shared" si="65"/>
        <v>20000</v>
      </c>
      <c r="S203" s="37">
        <f t="shared" si="65"/>
        <v>0</v>
      </c>
      <c r="T203" s="37">
        <f t="shared" si="65"/>
        <v>0</v>
      </c>
      <c r="U203" s="37">
        <f t="shared" si="65"/>
        <v>0</v>
      </c>
      <c r="V203" s="37">
        <f t="shared" si="65"/>
        <v>0</v>
      </c>
      <c r="W203" s="37">
        <f t="shared" si="65"/>
        <v>0</v>
      </c>
      <c r="X203" s="37">
        <f t="shared" si="65"/>
        <v>200000</v>
      </c>
      <c r="Y203" s="37">
        <f t="shared" si="65"/>
        <v>0</v>
      </c>
      <c r="Z203" s="38" t="str">
        <f t="shared" si="65"/>
        <v/>
      </c>
      <c r="AA203" s="38" t="str">
        <f t="shared" si="65"/>
        <v/>
      </c>
    </row>
    <row r="204" spans="1:27" ht="31.5" x14ac:dyDescent="0.2">
      <c r="A204" s="26"/>
      <c r="B204" s="26"/>
      <c r="C204" s="34" t="s">
        <v>166</v>
      </c>
      <c r="D204" s="35" t="s">
        <v>167</v>
      </c>
      <c r="E204" s="36" t="s">
        <v>31</v>
      </c>
      <c r="F204" s="37" t="s">
        <v>43</v>
      </c>
      <c r="G204" s="23">
        <v>2021</v>
      </c>
      <c r="H204" s="23">
        <v>2028</v>
      </c>
      <c r="I204" s="37" t="s">
        <v>38</v>
      </c>
      <c r="J204" s="38" t="s">
        <v>39</v>
      </c>
      <c r="K204" s="37" t="s">
        <v>45</v>
      </c>
      <c r="L204" s="37">
        <v>2144600</v>
      </c>
      <c r="M204" s="37">
        <v>644600</v>
      </c>
      <c r="N204" s="37">
        <v>300000</v>
      </c>
      <c r="O204" s="37">
        <v>300000</v>
      </c>
      <c r="P204" s="37">
        <v>300000</v>
      </c>
      <c r="Q204" s="37">
        <v>300000</v>
      </c>
      <c r="R204" s="37"/>
      <c r="S204" s="37"/>
      <c r="T204" s="37"/>
      <c r="U204" s="37"/>
      <c r="V204" s="37"/>
      <c r="W204" s="37"/>
      <c r="X204" s="37"/>
      <c r="Y204" s="37">
        <v>0</v>
      </c>
      <c r="Z204" s="38"/>
      <c r="AA204" s="38"/>
    </row>
    <row r="205" spans="1:27" ht="14.25" x14ac:dyDescent="0.2">
      <c r="A205" s="26"/>
      <c r="B205" s="26"/>
      <c r="C205" s="39"/>
      <c r="D205" s="40"/>
      <c r="E205" s="36" t="s">
        <v>32</v>
      </c>
      <c r="F205" s="37" t="s">
        <v>43</v>
      </c>
      <c r="G205" s="23">
        <v>2021</v>
      </c>
      <c r="H205" s="23">
        <v>2028</v>
      </c>
      <c r="I205" s="37" t="s">
        <v>38</v>
      </c>
      <c r="J205" s="38" t="s">
        <v>39</v>
      </c>
      <c r="K205" s="37" t="s">
        <v>45</v>
      </c>
      <c r="L205" s="37">
        <v>2144600</v>
      </c>
      <c r="M205" s="37">
        <v>944600</v>
      </c>
      <c r="N205" s="37">
        <v>300000</v>
      </c>
      <c r="O205" s="37">
        <v>300000</v>
      </c>
      <c r="P205" s="37">
        <v>300000</v>
      </c>
      <c r="Q205" s="37">
        <v>300000</v>
      </c>
      <c r="R205" s="37"/>
      <c r="S205" s="37"/>
      <c r="T205" s="37"/>
      <c r="U205" s="37"/>
      <c r="V205" s="37"/>
      <c r="W205" s="37"/>
      <c r="X205" s="37"/>
      <c r="Y205" s="37">
        <v>0</v>
      </c>
      <c r="Z205" s="38"/>
      <c r="AA205" s="38"/>
    </row>
    <row r="206" spans="1:27" ht="14.25" x14ac:dyDescent="0.2">
      <c r="A206" s="26"/>
      <c r="B206" s="26"/>
      <c r="C206" s="39"/>
      <c r="D206" s="40"/>
      <c r="E206" s="36" t="s">
        <v>33</v>
      </c>
      <c r="F206" s="37" t="str">
        <f t="shared" ref="F206:AA206" si="66">IF(OR(ISNUMBER(F204),ISNUMBER(F205)),IF(OR(F4="Projektstart",F4="Projektende",F4="Factsheet Nummer"),"",F204-F205),"")</f>
        <v/>
      </c>
      <c r="G206" s="23" t="str">
        <f t="shared" si="66"/>
        <v/>
      </c>
      <c r="H206" s="23" t="str">
        <f t="shared" si="66"/>
        <v/>
      </c>
      <c r="I206" s="37" t="str">
        <f t="shared" si="66"/>
        <v/>
      </c>
      <c r="J206" s="38" t="str">
        <f t="shared" si="66"/>
        <v/>
      </c>
      <c r="K206" s="37" t="str">
        <f t="shared" si="66"/>
        <v/>
      </c>
      <c r="L206" s="37">
        <f t="shared" si="66"/>
        <v>0</v>
      </c>
      <c r="M206" s="37">
        <f t="shared" si="66"/>
        <v>-300000</v>
      </c>
      <c r="N206" s="37">
        <f t="shared" si="66"/>
        <v>0</v>
      </c>
      <c r="O206" s="37">
        <f t="shared" si="66"/>
        <v>0</v>
      </c>
      <c r="P206" s="37">
        <f t="shared" si="66"/>
        <v>0</v>
      </c>
      <c r="Q206" s="37">
        <f t="shared" si="66"/>
        <v>0</v>
      </c>
      <c r="R206" s="37" t="str">
        <f t="shared" si="66"/>
        <v/>
      </c>
      <c r="S206" s="37" t="str">
        <f t="shared" si="66"/>
        <v/>
      </c>
      <c r="T206" s="37" t="str">
        <f t="shared" si="66"/>
        <v/>
      </c>
      <c r="U206" s="37" t="str">
        <f t="shared" si="66"/>
        <v/>
      </c>
      <c r="V206" s="37" t="str">
        <f t="shared" si="66"/>
        <v/>
      </c>
      <c r="W206" s="37" t="str">
        <f t="shared" si="66"/>
        <v/>
      </c>
      <c r="X206" s="37" t="str">
        <f t="shared" si="66"/>
        <v/>
      </c>
      <c r="Y206" s="37">
        <f t="shared" si="66"/>
        <v>0</v>
      </c>
      <c r="Z206" s="38" t="str">
        <f t="shared" si="66"/>
        <v/>
      </c>
      <c r="AA206" s="38" t="str">
        <f t="shared" si="66"/>
        <v/>
      </c>
    </row>
    <row r="207" spans="1:27" ht="31.5" x14ac:dyDescent="0.2">
      <c r="A207" s="26"/>
      <c r="B207" s="26"/>
      <c r="C207" s="34" t="s">
        <v>168</v>
      </c>
      <c r="D207" s="35" t="s">
        <v>169</v>
      </c>
      <c r="E207" s="36" t="s">
        <v>31</v>
      </c>
      <c r="F207" s="37" t="s">
        <v>43</v>
      </c>
      <c r="G207" s="23">
        <v>2022</v>
      </c>
      <c r="H207" s="23">
        <v>2026</v>
      </c>
      <c r="I207" s="37" t="s">
        <v>38</v>
      </c>
      <c r="J207" s="38" t="s">
        <v>39</v>
      </c>
      <c r="K207" s="37" t="s">
        <v>45</v>
      </c>
      <c r="L207" s="37">
        <v>300000</v>
      </c>
      <c r="M207" s="37"/>
      <c r="N207" s="37">
        <v>100000</v>
      </c>
      <c r="O207" s="37">
        <v>50000</v>
      </c>
      <c r="P207" s="37"/>
      <c r="Q207" s="37"/>
      <c r="R207" s="37"/>
      <c r="S207" s="37"/>
      <c r="T207" s="37"/>
      <c r="U207" s="37"/>
      <c r="V207" s="37"/>
      <c r="W207" s="37"/>
      <c r="X207" s="37"/>
      <c r="Y207" s="37">
        <v>0</v>
      </c>
      <c r="Z207" s="38"/>
      <c r="AA207" s="38"/>
    </row>
    <row r="208" spans="1:27" ht="14.25" x14ac:dyDescent="0.2">
      <c r="A208" s="26"/>
      <c r="B208" s="26"/>
      <c r="C208" s="39"/>
      <c r="D208" s="40"/>
      <c r="E208" s="36" t="s">
        <v>32</v>
      </c>
      <c r="F208" s="37" t="s">
        <v>43</v>
      </c>
      <c r="G208" s="23">
        <v>2022</v>
      </c>
      <c r="H208" s="23">
        <v>2026</v>
      </c>
      <c r="I208" s="37" t="s">
        <v>38</v>
      </c>
      <c r="J208" s="38" t="s">
        <v>39</v>
      </c>
      <c r="K208" s="37" t="s">
        <v>45</v>
      </c>
      <c r="L208" s="37">
        <v>300000</v>
      </c>
      <c r="M208" s="37">
        <v>150000</v>
      </c>
      <c r="N208" s="37">
        <v>100000</v>
      </c>
      <c r="O208" s="37">
        <v>50000</v>
      </c>
      <c r="P208" s="37"/>
      <c r="Q208" s="37"/>
      <c r="R208" s="37"/>
      <c r="S208" s="37"/>
      <c r="T208" s="37"/>
      <c r="U208" s="37"/>
      <c r="V208" s="37"/>
      <c r="W208" s="37"/>
      <c r="X208" s="37"/>
      <c r="Y208" s="37">
        <v>0</v>
      </c>
      <c r="Z208" s="38"/>
      <c r="AA208" s="38"/>
    </row>
    <row r="209" spans="1:27" ht="14.25" x14ac:dyDescent="0.2">
      <c r="A209" s="26"/>
      <c r="B209" s="26"/>
      <c r="C209" s="39"/>
      <c r="D209" s="40"/>
      <c r="E209" s="36" t="s">
        <v>33</v>
      </c>
      <c r="F209" s="37" t="str">
        <f t="shared" ref="F209:AA209" si="67">IF(OR(ISNUMBER(F207),ISNUMBER(F208)),IF(OR(F4="Projektstart",F4="Projektende",F4="Factsheet Nummer"),"",F207-F208),"")</f>
        <v/>
      </c>
      <c r="G209" s="23" t="str">
        <f t="shared" si="67"/>
        <v/>
      </c>
      <c r="H209" s="23" t="str">
        <f t="shared" si="67"/>
        <v/>
      </c>
      <c r="I209" s="37" t="str">
        <f t="shared" si="67"/>
        <v/>
      </c>
      <c r="J209" s="38" t="str">
        <f t="shared" si="67"/>
        <v/>
      </c>
      <c r="K209" s="37" t="str">
        <f t="shared" si="67"/>
        <v/>
      </c>
      <c r="L209" s="37">
        <f t="shared" si="67"/>
        <v>0</v>
      </c>
      <c r="M209" s="37">
        <f t="shared" si="67"/>
        <v>-150000</v>
      </c>
      <c r="N209" s="37">
        <f t="shared" si="67"/>
        <v>0</v>
      </c>
      <c r="O209" s="37">
        <f t="shared" si="67"/>
        <v>0</v>
      </c>
      <c r="P209" s="37" t="str">
        <f t="shared" si="67"/>
        <v/>
      </c>
      <c r="Q209" s="37" t="str">
        <f t="shared" si="67"/>
        <v/>
      </c>
      <c r="R209" s="37" t="str">
        <f t="shared" si="67"/>
        <v/>
      </c>
      <c r="S209" s="37" t="str">
        <f t="shared" si="67"/>
        <v/>
      </c>
      <c r="T209" s="37" t="str">
        <f t="shared" si="67"/>
        <v/>
      </c>
      <c r="U209" s="37" t="str">
        <f t="shared" si="67"/>
        <v/>
      </c>
      <c r="V209" s="37" t="str">
        <f t="shared" si="67"/>
        <v/>
      </c>
      <c r="W209" s="37" t="str">
        <f t="shared" si="67"/>
        <v/>
      </c>
      <c r="X209" s="37" t="str">
        <f t="shared" si="67"/>
        <v/>
      </c>
      <c r="Y209" s="37">
        <f t="shared" si="67"/>
        <v>0</v>
      </c>
      <c r="Z209" s="38" t="str">
        <f t="shared" si="67"/>
        <v/>
      </c>
      <c r="AA209" s="38" t="str">
        <f t="shared" si="67"/>
        <v/>
      </c>
    </row>
    <row r="210" spans="1:27" ht="31.5" x14ac:dyDescent="0.2">
      <c r="A210" s="26"/>
      <c r="B210" s="26"/>
      <c r="C210" s="34" t="s">
        <v>170</v>
      </c>
      <c r="D210" s="35" t="s">
        <v>171</v>
      </c>
      <c r="E210" s="36" t="s">
        <v>31</v>
      </c>
      <c r="F210" s="37" t="s">
        <v>43</v>
      </c>
      <c r="G210" s="23">
        <v>2022</v>
      </c>
      <c r="H210" s="23">
        <v>2028</v>
      </c>
      <c r="I210" s="37" t="s">
        <v>38</v>
      </c>
      <c r="J210" s="38" t="s">
        <v>39</v>
      </c>
      <c r="K210" s="37" t="s">
        <v>45</v>
      </c>
      <c r="L210" s="37">
        <v>201923</v>
      </c>
      <c r="M210" s="37">
        <v>76923</v>
      </c>
      <c r="N210" s="37">
        <v>25000</v>
      </c>
      <c r="O210" s="37">
        <v>25000</v>
      </c>
      <c r="P210" s="37">
        <v>25000</v>
      </c>
      <c r="Q210" s="37">
        <v>25000</v>
      </c>
      <c r="R210" s="37"/>
      <c r="S210" s="37"/>
      <c r="T210" s="37"/>
      <c r="U210" s="37"/>
      <c r="V210" s="37"/>
      <c r="W210" s="37"/>
      <c r="X210" s="37"/>
      <c r="Y210" s="37">
        <v>0</v>
      </c>
      <c r="Z210" s="38"/>
      <c r="AA210" s="38"/>
    </row>
    <row r="211" spans="1:27" ht="14.25" x14ac:dyDescent="0.2">
      <c r="A211" s="26"/>
      <c r="B211" s="26"/>
      <c r="C211" s="39"/>
      <c r="D211" s="40"/>
      <c r="E211" s="36" t="s">
        <v>32</v>
      </c>
      <c r="F211" s="37" t="s">
        <v>43</v>
      </c>
      <c r="G211" s="23">
        <v>2022</v>
      </c>
      <c r="H211" s="23">
        <v>2028</v>
      </c>
      <c r="I211" s="37" t="s">
        <v>38</v>
      </c>
      <c r="J211" s="38" t="s">
        <v>39</v>
      </c>
      <c r="K211" s="37" t="s">
        <v>45</v>
      </c>
      <c r="L211" s="37">
        <v>201923</v>
      </c>
      <c r="M211" s="37">
        <v>101923</v>
      </c>
      <c r="N211" s="37">
        <v>25000</v>
      </c>
      <c r="O211" s="37">
        <v>25000</v>
      </c>
      <c r="P211" s="37">
        <v>25000</v>
      </c>
      <c r="Q211" s="37">
        <v>25000</v>
      </c>
      <c r="R211" s="37"/>
      <c r="S211" s="37"/>
      <c r="T211" s="37"/>
      <c r="U211" s="37"/>
      <c r="V211" s="37"/>
      <c r="W211" s="37"/>
      <c r="X211" s="37"/>
      <c r="Y211" s="37">
        <v>0</v>
      </c>
      <c r="Z211" s="38"/>
      <c r="AA211" s="38"/>
    </row>
    <row r="212" spans="1:27" ht="14.25" x14ac:dyDescent="0.2">
      <c r="A212" s="26"/>
      <c r="B212" s="26"/>
      <c r="C212" s="39"/>
      <c r="D212" s="40"/>
      <c r="E212" s="36" t="s">
        <v>33</v>
      </c>
      <c r="F212" s="37" t="str">
        <f t="shared" ref="F212:AA212" si="68">IF(OR(ISNUMBER(F210),ISNUMBER(F211)),IF(OR(F4="Projektstart",F4="Projektende",F4="Factsheet Nummer"),"",F210-F211),"")</f>
        <v/>
      </c>
      <c r="G212" s="23" t="str">
        <f t="shared" si="68"/>
        <v/>
      </c>
      <c r="H212" s="23" t="str">
        <f t="shared" si="68"/>
        <v/>
      </c>
      <c r="I212" s="37" t="str">
        <f t="shared" si="68"/>
        <v/>
      </c>
      <c r="J212" s="38" t="str">
        <f t="shared" si="68"/>
        <v/>
      </c>
      <c r="K212" s="37" t="str">
        <f t="shared" si="68"/>
        <v/>
      </c>
      <c r="L212" s="37">
        <f t="shared" si="68"/>
        <v>0</v>
      </c>
      <c r="M212" s="37">
        <f t="shared" si="68"/>
        <v>-25000</v>
      </c>
      <c r="N212" s="37">
        <f t="shared" si="68"/>
        <v>0</v>
      </c>
      <c r="O212" s="37">
        <f t="shared" si="68"/>
        <v>0</v>
      </c>
      <c r="P212" s="37">
        <f t="shared" si="68"/>
        <v>0</v>
      </c>
      <c r="Q212" s="37">
        <f t="shared" si="68"/>
        <v>0</v>
      </c>
      <c r="R212" s="37" t="str">
        <f t="shared" si="68"/>
        <v/>
      </c>
      <c r="S212" s="37" t="str">
        <f t="shared" si="68"/>
        <v/>
      </c>
      <c r="T212" s="37" t="str">
        <f t="shared" si="68"/>
        <v/>
      </c>
      <c r="U212" s="37" t="str">
        <f t="shared" si="68"/>
        <v/>
      </c>
      <c r="V212" s="37" t="str">
        <f t="shared" si="68"/>
        <v/>
      </c>
      <c r="W212" s="37" t="str">
        <f t="shared" si="68"/>
        <v/>
      </c>
      <c r="X212" s="37" t="str">
        <f t="shared" si="68"/>
        <v/>
      </c>
      <c r="Y212" s="37">
        <f t="shared" si="68"/>
        <v>0</v>
      </c>
      <c r="Z212" s="38" t="str">
        <f t="shared" si="68"/>
        <v/>
      </c>
      <c r="AA212" s="38" t="str">
        <f t="shared" si="68"/>
        <v/>
      </c>
    </row>
    <row r="213" spans="1:27" ht="31.5" x14ac:dyDescent="0.2">
      <c r="A213" s="26"/>
      <c r="B213" s="26"/>
      <c r="C213" s="34" t="s">
        <v>172</v>
      </c>
      <c r="D213" s="35" t="s">
        <v>173</v>
      </c>
      <c r="E213" s="36" t="s">
        <v>31</v>
      </c>
      <c r="F213" s="37" t="s">
        <v>43</v>
      </c>
      <c r="G213" s="23">
        <v>2022</v>
      </c>
      <c r="H213" s="23">
        <v>2028</v>
      </c>
      <c r="I213" s="37" t="s">
        <v>38</v>
      </c>
      <c r="J213" s="38" t="s">
        <v>39</v>
      </c>
      <c r="K213" s="37" t="s">
        <v>40</v>
      </c>
      <c r="L213" s="37">
        <v>907966</v>
      </c>
      <c r="M213" s="37">
        <v>907966</v>
      </c>
      <c r="N213" s="37">
        <v>118000</v>
      </c>
      <c r="O213" s="37">
        <v>118000</v>
      </c>
      <c r="P213" s="37">
        <v>118000</v>
      </c>
      <c r="Q213" s="37">
        <v>118000</v>
      </c>
      <c r="R213" s="37"/>
      <c r="S213" s="37"/>
      <c r="T213" s="37"/>
      <c r="U213" s="37"/>
      <c r="V213" s="37"/>
      <c r="W213" s="37"/>
      <c r="X213" s="37"/>
      <c r="Y213" s="37">
        <v>0</v>
      </c>
      <c r="Z213" s="38"/>
      <c r="AA213" s="38"/>
    </row>
    <row r="214" spans="1:27" ht="14.25" x14ac:dyDescent="0.2">
      <c r="A214" s="26"/>
      <c r="B214" s="26"/>
      <c r="C214" s="39"/>
      <c r="D214" s="40"/>
      <c r="E214" s="36" t="s">
        <v>32</v>
      </c>
      <c r="F214" s="37" t="s">
        <v>43</v>
      </c>
      <c r="G214" s="23">
        <v>2022</v>
      </c>
      <c r="H214" s="23">
        <v>2028</v>
      </c>
      <c r="I214" s="37" t="s">
        <v>38</v>
      </c>
      <c r="J214" s="38" t="s">
        <v>39</v>
      </c>
      <c r="K214" s="37" t="s">
        <v>40</v>
      </c>
      <c r="L214" s="37">
        <v>1379752</v>
      </c>
      <c r="M214" s="37">
        <v>907752</v>
      </c>
      <c r="N214" s="37">
        <v>118000</v>
      </c>
      <c r="O214" s="37">
        <v>118000</v>
      </c>
      <c r="P214" s="37">
        <v>118000</v>
      </c>
      <c r="Q214" s="37">
        <v>118000</v>
      </c>
      <c r="R214" s="37"/>
      <c r="S214" s="37"/>
      <c r="T214" s="37"/>
      <c r="U214" s="37"/>
      <c r="V214" s="37"/>
      <c r="W214" s="37"/>
      <c r="X214" s="37"/>
      <c r="Y214" s="37">
        <v>0</v>
      </c>
      <c r="Z214" s="38"/>
      <c r="AA214" s="38"/>
    </row>
    <row r="215" spans="1:27" ht="14.25" x14ac:dyDescent="0.2">
      <c r="A215" s="26"/>
      <c r="B215" s="26"/>
      <c r="C215" s="39"/>
      <c r="D215" s="40"/>
      <c r="E215" s="36" t="s">
        <v>33</v>
      </c>
      <c r="F215" s="37" t="str">
        <f t="shared" ref="F215:AA215" si="69">IF(OR(ISNUMBER(F213),ISNUMBER(F214)),IF(OR(F4="Projektstart",F4="Projektende",F4="Factsheet Nummer"),"",F213-F214),"")</f>
        <v/>
      </c>
      <c r="G215" s="23" t="str">
        <f t="shared" si="69"/>
        <v/>
      </c>
      <c r="H215" s="23" t="str">
        <f t="shared" si="69"/>
        <v/>
      </c>
      <c r="I215" s="37" t="str">
        <f t="shared" si="69"/>
        <v/>
      </c>
      <c r="J215" s="38" t="str">
        <f t="shared" si="69"/>
        <v/>
      </c>
      <c r="K215" s="37" t="str">
        <f t="shared" si="69"/>
        <v/>
      </c>
      <c r="L215" s="37">
        <f t="shared" si="69"/>
        <v>-471786</v>
      </c>
      <c r="M215" s="37">
        <f t="shared" si="69"/>
        <v>214</v>
      </c>
      <c r="N215" s="37">
        <f t="shared" si="69"/>
        <v>0</v>
      </c>
      <c r="O215" s="37">
        <f t="shared" si="69"/>
        <v>0</v>
      </c>
      <c r="P215" s="37">
        <f t="shared" si="69"/>
        <v>0</v>
      </c>
      <c r="Q215" s="37">
        <f t="shared" si="69"/>
        <v>0</v>
      </c>
      <c r="R215" s="37" t="str">
        <f t="shared" si="69"/>
        <v/>
      </c>
      <c r="S215" s="37" t="str">
        <f t="shared" si="69"/>
        <v/>
      </c>
      <c r="T215" s="37" t="str">
        <f t="shared" si="69"/>
        <v/>
      </c>
      <c r="U215" s="37" t="str">
        <f t="shared" si="69"/>
        <v/>
      </c>
      <c r="V215" s="37" t="str">
        <f t="shared" si="69"/>
        <v/>
      </c>
      <c r="W215" s="37" t="str">
        <f t="shared" si="69"/>
        <v/>
      </c>
      <c r="X215" s="37" t="str">
        <f t="shared" si="69"/>
        <v/>
      </c>
      <c r="Y215" s="37">
        <f t="shared" si="69"/>
        <v>0</v>
      </c>
      <c r="Z215" s="38" t="str">
        <f t="shared" si="69"/>
        <v/>
      </c>
      <c r="AA215" s="38" t="str">
        <f t="shared" si="69"/>
        <v/>
      </c>
    </row>
    <row r="216" spans="1:27" ht="31.5" x14ac:dyDescent="0.2">
      <c r="A216" s="26"/>
      <c r="B216" s="26"/>
      <c r="C216" s="34" t="s">
        <v>174</v>
      </c>
      <c r="D216" s="35" t="s">
        <v>175</v>
      </c>
      <c r="E216" s="36" t="s">
        <v>31</v>
      </c>
      <c r="F216" s="37" t="s">
        <v>43</v>
      </c>
      <c r="G216" s="23">
        <v>2022</v>
      </c>
      <c r="H216" s="23">
        <v>2028</v>
      </c>
      <c r="I216" s="37" t="s">
        <v>38</v>
      </c>
      <c r="J216" s="38" t="s">
        <v>39</v>
      </c>
      <c r="K216" s="37" t="s">
        <v>40</v>
      </c>
      <c r="L216" s="37">
        <v>421923</v>
      </c>
      <c r="M216" s="37">
        <v>171923</v>
      </c>
      <c r="N216" s="37">
        <v>50000</v>
      </c>
      <c r="O216" s="37">
        <v>50000</v>
      </c>
      <c r="P216" s="37">
        <v>50000</v>
      </c>
      <c r="Q216" s="37">
        <v>50000</v>
      </c>
      <c r="R216" s="37"/>
      <c r="S216" s="37"/>
      <c r="T216" s="37"/>
      <c r="U216" s="37"/>
      <c r="V216" s="37"/>
      <c r="W216" s="37"/>
      <c r="X216" s="37"/>
      <c r="Y216" s="37">
        <v>0</v>
      </c>
      <c r="Z216" s="38"/>
      <c r="AA216" s="38"/>
    </row>
    <row r="217" spans="1:27" ht="14.25" x14ac:dyDescent="0.2">
      <c r="A217" s="26"/>
      <c r="B217" s="26"/>
      <c r="C217" s="39"/>
      <c r="D217" s="40"/>
      <c r="E217" s="36" t="s">
        <v>32</v>
      </c>
      <c r="F217" s="37" t="s">
        <v>43</v>
      </c>
      <c r="G217" s="23">
        <v>2022</v>
      </c>
      <c r="H217" s="23">
        <v>2028</v>
      </c>
      <c r="I217" s="37" t="s">
        <v>38</v>
      </c>
      <c r="J217" s="38" t="s">
        <v>39</v>
      </c>
      <c r="K217" s="37" t="s">
        <v>40</v>
      </c>
      <c r="L217" s="37">
        <v>421923</v>
      </c>
      <c r="M217" s="37">
        <v>221923</v>
      </c>
      <c r="N217" s="37">
        <v>50000</v>
      </c>
      <c r="O217" s="37">
        <v>50000</v>
      </c>
      <c r="P217" s="37">
        <v>50000</v>
      </c>
      <c r="Q217" s="37">
        <v>50000</v>
      </c>
      <c r="R217" s="37"/>
      <c r="S217" s="37"/>
      <c r="T217" s="37"/>
      <c r="U217" s="37"/>
      <c r="V217" s="37"/>
      <c r="W217" s="37"/>
      <c r="X217" s="37"/>
      <c r="Y217" s="37">
        <v>0</v>
      </c>
      <c r="Z217" s="38"/>
      <c r="AA217" s="38"/>
    </row>
    <row r="218" spans="1:27" ht="14.25" x14ac:dyDescent="0.2">
      <c r="A218" s="26"/>
      <c r="B218" s="26"/>
      <c r="C218" s="39"/>
      <c r="D218" s="40"/>
      <c r="E218" s="36" t="s">
        <v>33</v>
      </c>
      <c r="F218" s="37" t="str">
        <f t="shared" ref="F218:AA218" si="70">IF(OR(ISNUMBER(F216),ISNUMBER(F217)),IF(OR(F4="Projektstart",F4="Projektende",F4="Factsheet Nummer"),"",F216-F217),"")</f>
        <v/>
      </c>
      <c r="G218" s="23" t="str">
        <f t="shared" si="70"/>
        <v/>
      </c>
      <c r="H218" s="23" t="str">
        <f t="shared" si="70"/>
        <v/>
      </c>
      <c r="I218" s="37" t="str">
        <f t="shared" si="70"/>
        <v/>
      </c>
      <c r="J218" s="38" t="str">
        <f t="shared" si="70"/>
        <v/>
      </c>
      <c r="K218" s="37" t="str">
        <f t="shared" si="70"/>
        <v/>
      </c>
      <c r="L218" s="37">
        <f t="shared" si="70"/>
        <v>0</v>
      </c>
      <c r="M218" s="37">
        <f t="shared" si="70"/>
        <v>-50000</v>
      </c>
      <c r="N218" s="37">
        <f t="shared" si="70"/>
        <v>0</v>
      </c>
      <c r="O218" s="37">
        <f t="shared" si="70"/>
        <v>0</v>
      </c>
      <c r="P218" s="37">
        <f t="shared" si="70"/>
        <v>0</v>
      </c>
      <c r="Q218" s="37">
        <f t="shared" si="70"/>
        <v>0</v>
      </c>
      <c r="R218" s="37" t="str">
        <f t="shared" si="70"/>
        <v/>
      </c>
      <c r="S218" s="37" t="str">
        <f t="shared" si="70"/>
        <v/>
      </c>
      <c r="T218" s="37" t="str">
        <f t="shared" si="70"/>
        <v/>
      </c>
      <c r="U218" s="37" t="str">
        <f t="shared" si="70"/>
        <v/>
      </c>
      <c r="V218" s="37" t="str">
        <f t="shared" si="70"/>
        <v/>
      </c>
      <c r="W218" s="37" t="str">
        <f t="shared" si="70"/>
        <v/>
      </c>
      <c r="X218" s="37" t="str">
        <f t="shared" si="70"/>
        <v/>
      </c>
      <c r="Y218" s="37">
        <f t="shared" si="70"/>
        <v>0</v>
      </c>
      <c r="Z218" s="38" t="str">
        <f t="shared" si="70"/>
        <v/>
      </c>
      <c r="AA218" s="38" t="str">
        <f t="shared" si="70"/>
        <v/>
      </c>
    </row>
    <row r="219" spans="1:27" ht="14.25" x14ac:dyDescent="0.2">
      <c r="A219" s="26"/>
      <c r="B219" s="26"/>
      <c r="C219" s="34" t="s">
        <v>176</v>
      </c>
      <c r="D219" s="35" t="s">
        <v>177</v>
      </c>
      <c r="E219" s="36" t="s">
        <v>31</v>
      </c>
      <c r="F219" s="37" t="s">
        <v>43</v>
      </c>
      <c r="G219" s="23">
        <v>2024</v>
      </c>
      <c r="H219" s="23">
        <v>2028</v>
      </c>
      <c r="I219" s="37" t="s">
        <v>38</v>
      </c>
      <c r="J219" s="38" t="s">
        <v>39</v>
      </c>
      <c r="K219" s="37" t="s">
        <v>40</v>
      </c>
      <c r="L219" s="37">
        <v>640000</v>
      </c>
      <c r="M219" s="37">
        <v>588862</v>
      </c>
      <c r="N219" s="37">
        <v>50000</v>
      </c>
      <c r="O219" s="37">
        <v>50000</v>
      </c>
      <c r="P219" s="37">
        <v>50000</v>
      </c>
      <c r="Q219" s="37">
        <v>50000</v>
      </c>
      <c r="R219" s="37"/>
      <c r="S219" s="37"/>
      <c r="T219" s="37"/>
      <c r="U219" s="37"/>
      <c r="V219" s="37"/>
      <c r="W219" s="37"/>
      <c r="X219" s="37"/>
      <c r="Y219" s="37">
        <v>0</v>
      </c>
      <c r="Z219" s="38"/>
      <c r="AA219" s="38"/>
    </row>
    <row r="220" spans="1:27" ht="14.25" x14ac:dyDescent="0.2">
      <c r="A220" s="26"/>
      <c r="B220" s="26"/>
      <c r="C220" s="39"/>
      <c r="D220" s="40"/>
      <c r="E220" s="36" t="s">
        <v>32</v>
      </c>
      <c r="F220" s="37" t="s">
        <v>43</v>
      </c>
      <c r="G220" s="23">
        <v>2024</v>
      </c>
      <c r="H220" s="23">
        <v>2028</v>
      </c>
      <c r="I220" s="37" t="s">
        <v>38</v>
      </c>
      <c r="J220" s="38" t="s">
        <v>39</v>
      </c>
      <c r="K220" s="37" t="s">
        <v>40</v>
      </c>
      <c r="L220" s="37">
        <v>640000</v>
      </c>
      <c r="M220" s="37">
        <v>440000</v>
      </c>
      <c r="N220" s="37">
        <v>50000</v>
      </c>
      <c r="O220" s="37">
        <v>50000</v>
      </c>
      <c r="P220" s="37">
        <v>50000</v>
      </c>
      <c r="Q220" s="37">
        <v>50000</v>
      </c>
      <c r="R220" s="37"/>
      <c r="S220" s="37"/>
      <c r="T220" s="37"/>
      <c r="U220" s="37"/>
      <c r="V220" s="37"/>
      <c r="W220" s="37"/>
      <c r="X220" s="37"/>
      <c r="Y220" s="37">
        <v>0</v>
      </c>
      <c r="Z220" s="38"/>
      <c r="AA220" s="38"/>
    </row>
    <row r="221" spans="1:27" ht="14.25" x14ac:dyDescent="0.2">
      <c r="A221" s="26"/>
      <c r="B221" s="26"/>
      <c r="C221" s="39"/>
      <c r="D221" s="40"/>
      <c r="E221" s="36" t="s">
        <v>33</v>
      </c>
      <c r="F221" s="37" t="str">
        <f t="shared" ref="F221:AA221" si="71">IF(OR(ISNUMBER(F219),ISNUMBER(F220)),IF(OR(F4="Projektstart",F4="Projektende",F4="Factsheet Nummer"),"",F219-F220),"")</f>
        <v/>
      </c>
      <c r="G221" s="23" t="str">
        <f t="shared" si="71"/>
        <v/>
      </c>
      <c r="H221" s="23" t="str">
        <f t="shared" si="71"/>
        <v/>
      </c>
      <c r="I221" s="37" t="str">
        <f t="shared" si="71"/>
        <v/>
      </c>
      <c r="J221" s="38" t="str">
        <f t="shared" si="71"/>
        <v/>
      </c>
      <c r="K221" s="37" t="str">
        <f t="shared" si="71"/>
        <v/>
      </c>
      <c r="L221" s="37">
        <f t="shared" si="71"/>
        <v>0</v>
      </c>
      <c r="M221" s="37">
        <f t="shared" si="71"/>
        <v>148862</v>
      </c>
      <c r="N221" s="37">
        <f t="shared" si="71"/>
        <v>0</v>
      </c>
      <c r="O221" s="37">
        <f t="shared" si="71"/>
        <v>0</v>
      </c>
      <c r="P221" s="37">
        <f t="shared" si="71"/>
        <v>0</v>
      </c>
      <c r="Q221" s="37">
        <f t="shared" si="71"/>
        <v>0</v>
      </c>
      <c r="R221" s="37" t="str">
        <f t="shared" si="71"/>
        <v/>
      </c>
      <c r="S221" s="37" t="str">
        <f t="shared" si="71"/>
        <v/>
      </c>
      <c r="T221" s="37" t="str">
        <f t="shared" si="71"/>
        <v/>
      </c>
      <c r="U221" s="37" t="str">
        <f t="shared" si="71"/>
        <v/>
      </c>
      <c r="V221" s="37" t="str">
        <f t="shared" si="71"/>
        <v/>
      </c>
      <c r="W221" s="37" t="str">
        <f t="shared" si="71"/>
        <v/>
      </c>
      <c r="X221" s="37" t="str">
        <f t="shared" si="71"/>
        <v/>
      </c>
      <c r="Y221" s="37">
        <f t="shared" si="71"/>
        <v>0</v>
      </c>
      <c r="Z221" s="38" t="str">
        <f t="shared" si="71"/>
        <v/>
      </c>
      <c r="AA221" s="38" t="str">
        <f t="shared" si="71"/>
        <v/>
      </c>
    </row>
    <row r="222" spans="1:27" ht="14.25" x14ac:dyDescent="0.2">
      <c r="A222" s="26"/>
      <c r="B222" s="26"/>
      <c r="C222" s="34" t="s">
        <v>178</v>
      </c>
      <c r="D222" s="35" t="s">
        <v>179</v>
      </c>
      <c r="E222" s="36" t="s">
        <v>31</v>
      </c>
      <c r="F222" s="37" t="s">
        <v>43</v>
      </c>
      <c r="G222" s="23">
        <v>2022</v>
      </c>
      <c r="H222" s="23">
        <v>2028</v>
      </c>
      <c r="I222" s="37" t="s">
        <v>44</v>
      </c>
      <c r="J222" s="38" t="s">
        <v>39</v>
      </c>
      <c r="K222" s="37" t="s">
        <v>45</v>
      </c>
      <c r="L222" s="37">
        <v>1680417</v>
      </c>
      <c r="M222" s="37">
        <v>23274</v>
      </c>
      <c r="N222" s="37">
        <v>327488</v>
      </c>
      <c r="O222" s="37">
        <v>327488</v>
      </c>
      <c r="P222" s="37">
        <v>313888</v>
      </c>
      <c r="Q222" s="37">
        <v>313888</v>
      </c>
      <c r="R222" s="37"/>
      <c r="S222" s="37"/>
      <c r="T222" s="37"/>
      <c r="U222" s="37"/>
      <c r="V222" s="37"/>
      <c r="W222" s="37"/>
      <c r="X222" s="37"/>
      <c r="Y222" s="37">
        <v>0</v>
      </c>
      <c r="Z222" s="38"/>
      <c r="AA222" s="38"/>
    </row>
    <row r="223" spans="1:27" ht="14.25" x14ac:dyDescent="0.2">
      <c r="A223" s="26"/>
      <c r="B223" s="26"/>
      <c r="C223" s="39"/>
      <c r="D223" s="40"/>
      <c r="E223" s="36" t="s">
        <v>32</v>
      </c>
      <c r="F223" s="37" t="s">
        <v>43</v>
      </c>
      <c r="G223" s="23">
        <v>2022</v>
      </c>
      <c r="H223" s="23">
        <v>2028</v>
      </c>
      <c r="I223" s="37" t="s">
        <v>44</v>
      </c>
      <c r="J223" s="38" t="s">
        <v>39</v>
      </c>
      <c r="K223" s="37" t="s">
        <v>45</v>
      </c>
      <c r="L223" s="37">
        <v>1680417</v>
      </c>
      <c r="M223" s="37">
        <v>397962</v>
      </c>
      <c r="N223" s="37">
        <v>327488</v>
      </c>
      <c r="O223" s="37">
        <v>327488</v>
      </c>
      <c r="P223" s="37">
        <v>313888</v>
      </c>
      <c r="Q223" s="37">
        <v>313888</v>
      </c>
      <c r="R223" s="37"/>
      <c r="S223" s="37"/>
      <c r="T223" s="37"/>
      <c r="U223" s="37"/>
      <c r="V223" s="37"/>
      <c r="W223" s="37"/>
      <c r="X223" s="37"/>
      <c r="Y223" s="37">
        <v>0</v>
      </c>
      <c r="Z223" s="38"/>
      <c r="AA223" s="38"/>
    </row>
    <row r="224" spans="1:27" ht="14.25" x14ac:dyDescent="0.2">
      <c r="A224" s="26"/>
      <c r="B224" s="26"/>
      <c r="C224" s="39"/>
      <c r="D224" s="40"/>
      <c r="E224" s="36" t="s">
        <v>33</v>
      </c>
      <c r="F224" s="37" t="str">
        <f t="shared" ref="F224:AA224" si="72">IF(OR(ISNUMBER(F222),ISNUMBER(F223)),IF(OR(F4="Projektstart",F4="Projektende",F4="Factsheet Nummer"),"",F222-F223),"")</f>
        <v/>
      </c>
      <c r="G224" s="23" t="str">
        <f t="shared" si="72"/>
        <v/>
      </c>
      <c r="H224" s="23" t="str">
        <f t="shared" si="72"/>
        <v/>
      </c>
      <c r="I224" s="37" t="str">
        <f t="shared" si="72"/>
        <v/>
      </c>
      <c r="J224" s="38" t="str">
        <f t="shared" si="72"/>
        <v/>
      </c>
      <c r="K224" s="37" t="str">
        <f t="shared" si="72"/>
        <v/>
      </c>
      <c r="L224" s="37">
        <f t="shared" si="72"/>
        <v>0</v>
      </c>
      <c r="M224" s="37">
        <f t="shared" si="72"/>
        <v>-374688</v>
      </c>
      <c r="N224" s="37">
        <f t="shared" si="72"/>
        <v>0</v>
      </c>
      <c r="O224" s="37">
        <f t="shared" si="72"/>
        <v>0</v>
      </c>
      <c r="P224" s="37">
        <f t="shared" si="72"/>
        <v>0</v>
      </c>
      <c r="Q224" s="37">
        <f t="shared" si="72"/>
        <v>0</v>
      </c>
      <c r="R224" s="37" t="str">
        <f t="shared" si="72"/>
        <v/>
      </c>
      <c r="S224" s="37" t="str">
        <f t="shared" si="72"/>
        <v/>
      </c>
      <c r="T224" s="37" t="str">
        <f t="shared" si="72"/>
        <v/>
      </c>
      <c r="U224" s="37" t="str">
        <f t="shared" si="72"/>
        <v/>
      </c>
      <c r="V224" s="37" t="str">
        <f t="shared" si="72"/>
        <v/>
      </c>
      <c r="W224" s="37" t="str">
        <f t="shared" si="72"/>
        <v/>
      </c>
      <c r="X224" s="37" t="str">
        <f t="shared" si="72"/>
        <v/>
      </c>
      <c r="Y224" s="37">
        <f t="shared" si="72"/>
        <v>0</v>
      </c>
      <c r="Z224" s="38" t="str">
        <f t="shared" si="72"/>
        <v/>
      </c>
      <c r="AA224" s="38" t="str">
        <f t="shared" si="72"/>
        <v/>
      </c>
    </row>
    <row r="225" spans="1:27" ht="21" x14ac:dyDescent="0.2">
      <c r="A225" s="26"/>
      <c r="B225" s="26"/>
      <c r="C225" s="34" t="s">
        <v>180</v>
      </c>
      <c r="D225" s="35" t="s">
        <v>181</v>
      </c>
      <c r="E225" s="36" t="s">
        <v>31</v>
      </c>
      <c r="F225" s="37" t="s">
        <v>43</v>
      </c>
      <c r="G225" s="23">
        <v>2022</v>
      </c>
      <c r="H225" s="23">
        <v>2028</v>
      </c>
      <c r="I225" s="37" t="s">
        <v>44</v>
      </c>
      <c r="J225" s="38" t="s">
        <v>39</v>
      </c>
      <c r="K225" s="37" t="s">
        <v>45</v>
      </c>
      <c r="L225" s="37">
        <v>1102807</v>
      </c>
      <c r="M225" s="37"/>
      <c r="N225" s="37">
        <v>246219</v>
      </c>
      <c r="O225" s="37">
        <v>246219</v>
      </c>
      <c r="P225" s="37">
        <v>182075</v>
      </c>
      <c r="Q225" s="37">
        <v>182075</v>
      </c>
      <c r="R225" s="37"/>
      <c r="S225" s="37"/>
      <c r="T225" s="37"/>
      <c r="U225" s="37"/>
      <c r="V225" s="37"/>
      <c r="W225" s="37"/>
      <c r="X225" s="37"/>
      <c r="Y225" s="37">
        <v>0</v>
      </c>
      <c r="Z225" s="38"/>
      <c r="AA225" s="38"/>
    </row>
    <row r="226" spans="1:27" ht="14.25" x14ac:dyDescent="0.2">
      <c r="A226" s="26"/>
      <c r="B226" s="26"/>
      <c r="C226" s="39"/>
      <c r="D226" s="40"/>
      <c r="E226" s="36" t="s">
        <v>32</v>
      </c>
      <c r="F226" s="37" t="s">
        <v>43</v>
      </c>
      <c r="G226" s="23">
        <v>2022</v>
      </c>
      <c r="H226" s="23">
        <v>2028</v>
      </c>
      <c r="I226" s="37" t="s">
        <v>44</v>
      </c>
      <c r="J226" s="38" t="s">
        <v>39</v>
      </c>
      <c r="K226" s="37" t="s">
        <v>45</v>
      </c>
      <c r="L226" s="37">
        <v>1102807</v>
      </c>
      <c r="M226" s="37">
        <v>246219</v>
      </c>
      <c r="N226" s="37">
        <v>246219</v>
      </c>
      <c r="O226" s="37">
        <v>246219</v>
      </c>
      <c r="P226" s="37">
        <v>182075</v>
      </c>
      <c r="Q226" s="37">
        <v>182075</v>
      </c>
      <c r="R226" s="37"/>
      <c r="S226" s="37"/>
      <c r="T226" s="37"/>
      <c r="U226" s="37"/>
      <c r="V226" s="37"/>
      <c r="W226" s="37"/>
      <c r="X226" s="37"/>
      <c r="Y226" s="37">
        <v>0</v>
      </c>
      <c r="Z226" s="38"/>
      <c r="AA226" s="38"/>
    </row>
    <row r="227" spans="1:27" ht="14.25" x14ac:dyDescent="0.2">
      <c r="A227" s="26"/>
      <c r="B227" s="26"/>
      <c r="C227" s="39"/>
      <c r="D227" s="40"/>
      <c r="E227" s="36" t="s">
        <v>33</v>
      </c>
      <c r="F227" s="37" t="str">
        <f t="shared" ref="F227:AA227" si="73">IF(OR(ISNUMBER(F225),ISNUMBER(F226)),IF(OR(F4="Projektstart",F4="Projektende",F4="Factsheet Nummer"),"",F225-F226),"")</f>
        <v/>
      </c>
      <c r="G227" s="23" t="str">
        <f t="shared" si="73"/>
        <v/>
      </c>
      <c r="H227" s="23" t="str">
        <f t="shared" si="73"/>
        <v/>
      </c>
      <c r="I227" s="37" t="str">
        <f t="shared" si="73"/>
        <v/>
      </c>
      <c r="J227" s="38" t="str">
        <f t="shared" si="73"/>
        <v/>
      </c>
      <c r="K227" s="37" t="str">
        <f t="shared" si="73"/>
        <v/>
      </c>
      <c r="L227" s="37">
        <f t="shared" si="73"/>
        <v>0</v>
      </c>
      <c r="M227" s="37">
        <f t="shared" si="73"/>
        <v>-246219</v>
      </c>
      <c r="N227" s="37">
        <f t="shared" si="73"/>
        <v>0</v>
      </c>
      <c r="O227" s="37">
        <f t="shared" si="73"/>
        <v>0</v>
      </c>
      <c r="P227" s="37">
        <f t="shared" si="73"/>
        <v>0</v>
      </c>
      <c r="Q227" s="37">
        <f t="shared" si="73"/>
        <v>0</v>
      </c>
      <c r="R227" s="37" t="str">
        <f t="shared" si="73"/>
        <v/>
      </c>
      <c r="S227" s="37" t="str">
        <f t="shared" si="73"/>
        <v/>
      </c>
      <c r="T227" s="37" t="str">
        <f t="shared" si="73"/>
        <v/>
      </c>
      <c r="U227" s="37" t="str">
        <f t="shared" si="73"/>
        <v/>
      </c>
      <c r="V227" s="37" t="str">
        <f t="shared" si="73"/>
        <v/>
      </c>
      <c r="W227" s="37" t="str">
        <f t="shared" si="73"/>
        <v/>
      </c>
      <c r="X227" s="37" t="str">
        <f t="shared" si="73"/>
        <v/>
      </c>
      <c r="Y227" s="37">
        <f t="shared" si="73"/>
        <v>0</v>
      </c>
      <c r="Z227" s="38" t="str">
        <f t="shared" si="73"/>
        <v/>
      </c>
      <c r="AA227" s="38" t="str">
        <f t="shared" si="73"/>
        <v/>
      </c>
    </row>
    <row r="228" spans="1:27" ht="31.5" x14ac:dyDescent="0.2">
      <c r="A228" s="26"/>
      <c r="B228" s="26"/>
      <c r="C228" s="34" t="s">
        <v>182</v>
      </c>
      <c r="D228" s="35" t="s">
        <v>183</v>
      </c>
      <c r="E228" s="36" t="s">
        <v>31</v>
      </c>
      <c r="F228" s="37" t="s">
        <v>43</v>
      </c>
      <c r="G228" s="23">
        <v>2023</v>
      </c>
      <c r="H228" s="23">
        <v>2028</v>
      </c>
      <c r="I228" s="37" t="s">
        <v>44</v>
      </c>
      <c r="J228" s="38" t="s">
        <v>39</v>
      </c>
      <c r="K228" s="37" t="s">
        <v>40</v>
      </c>
      <c r="L228" s="37">
        <v>500000</v>
      </c>
      <c r="M228" s="37"/>
      <c r="N228" s="37">
        <v>100000</v>
      </c>
      <c r="O228" s="37">
        <v>100000</v>
      </c>
      <c r="P228" s="37">
        <v>100000</v>
      </c>
      <c r="Q228" s="37">
        <v>100000</v>
      </c>
      <c r="R228" s="37"/>
      <c r="S228" s="37"/>
      <c r="T228" s="37"/>
      <c r="U228" s="37"/>
      <c r="V228" s="37"/>
      <c r="W228" s="37"/>
      <c r="X228" s="37"/>
      <c r="Y228" s="37">
        <v>0</v>
      </c>
      <c r="Z228" s="38"/>
      <c r="AA228" s="38"/>
    </row>
    <row r="229" spans="1:27" ht="14.25" x14ac:dyDescent="0.2">
      <c r="A229" s="26"/>
      <c r="B229" s="26"/>
      <c r="C229" s="39"/>
      <c r="D229" s="40"/>
      <c r="E229" s="36" t="s">
        <v>32</v>
      </c>
      <c r="F229" s="37" t="s">
        <v>43</v>
      </c>
      <c r="G229" s="23">
        <v>2023</v>
      </c>
      <c r="H229" s="23">
        <v>2028</v>
      </c>
      <c r="I229" s="37" t="s">
        <v>44</v>
      </c>
      <c r="J229" s="38" t="s">
        <v>39</v>
      </c>
      <c r="K229" s="37" t="s">
        <v>40</v>
      </c>
      <c r="L229" s="37">
        <v>500000</v>
      </c>
      <c r="M229" s="37">
        <v>100000</v>
      </c>
      <c r="N229" s="37">
        <v>100000</v>
      </c>
      <c r="O229" s="37">
        <v>100000</v>
      </c>
      <c r="P229" s="37">
        <v>100000</v>
      </c>
      <c r="Q229" s="37">
        <v>100000</v>
      </c>
      <c r="R229" s="37"/>
      <c r="S229" s="37"/>
      <c r="T229" s="37"/>
      <c r="U229" s="37"/>
      <c r="V229" s="37"/>
      <c r="W229" s="37"/>
      <c r="X229" s="37"/>
      <c r="Y229" s="37">
        <v>0</v>
      </c>
      <c r="Z229" s="38"/>
      <c r="AA229" s="38"/>
    </row>
    <row r="230" spans="1:27" ht="14.25" x14ac:dyDescent="0.2">
      <c r="A230" s="26"/>
      <c r="B230" s="26"/>
      <c r="C230" s="39"/>
      <c r="D230" s="40"/>
      <c r="E230" s="36" t="s">
        <v>33</v>
      </c>
      <c r="F230" s="37" t="str">
        <f t="shared" ref="F230:AA230" si="74">IF(OR(ISNUMBER(F228),ISNUMBER(F229)),IF(OR(F4="Projektstart",F4="Projektende",F4="Factsheet Nummer"),"",F228-F229),"")</f>
        <v/>
      </c>
      <c r="G230" s="23" t="str">
        <f t="shared" si="74"/>
        <v/>
      </c>
      <c r="H230" s="23" t="str">
        <f t="shared" si="74"/>
        <v/>
      </c>
      <c r="I230" s="37" t="str">
        <f t="shared" si="74"/>
        <v/>
      </c>
      <c r="J230" s="38" t="str">
        <f t="shared" si="74"/>
        <v/>
      </c>
      <c r="K230" s="37" t="str">
        <f t="shared" si="74"/>
        <v/>
      </c>
      <c r="L230" s="37">
        <f t="shared" si="74"/>
        <v>0</v>
      </c>
      <c r="M230" s="37">
        <f t="shared" si="74"/>
        <v>-100000</v>
      </c>
      <c r="N230" s="37">
        <f t="shared" si="74"/>
        <v>0</v>
      </c>
      <c r="O230" s="37">
        <f t="shared" si="74"/>
        <v>0</v>
      </c>
      <c r="P230" s="37">
        <f t="shared" si="74"/>
        <v>0</v>
      </c>
      <c r="Q230" s="37">
        <f t="shared" si="74"/>
        <v>0</v>
      </c>
      <c r="R230" s="37" t="str">
        <f t="shared" si="74"/>
        <v/>
      </c>
      <c r="S230" s="37" t="str">
        <f t="shared" si="74"/>
        <v/>
      </c>
      <c r="T230" s="37" t="str">
        <f t="shared" si="74"/>
        <v/>
      </c>
      <c r="U230" s="37" t="str">
        <f t="shared" si="74"/>
        <v/>
      </c>
      <c r="V230" s="37" t="str">
        <f t="shared" si="74"/>
        <v/>
      </c>
      <c r="W230" s="37" t="str">
        <f t="shared" si="74"/>
        <v/>
      </c>
      <c r="X230" s="37" t="str">
        <f t="shared" si="74"/>
        <v/>
      </c>
      <c r="Y230" s="37">
        <f t="shared" si="74"/>
        <v>0</v>
      </c>
      <c r="Z230" s="38" t="str">
        <f t="shared" si="74"/>
        <v/>
      </c>
      <c r="AA230" s="38" t="str">
        <f t="shared" si="74"/>
        <v/>
      </c>
    </row>
    <row r="231" spans="1:27" ht="63" x14ac:dyDescent="0.2">
      <c r="A231" s="26"/>
      <c r="B231" s="26"/>
      <c r="C231" s="34" t="s">
        <v>184</v>
      </c>
      <c r="D231" s="35" t="s">
        <v>185</v>
      </c>
      <c r="E231" s="36" t="s">
        <v>31</v>
      </c>
      <c r="F231" s="37" t="s">
        <v>43</v>
      </c>
      <c r="G231" s="23">
        <v>2024</v>
      </c>
      <c r="H231" s="23">
        <v>2028</v>
      </c>
      <c r="I231" s="37" t="s">
        <v>44</v>
      </c>
      <c r="J231" s="38" t="s">
        <v>39</v>
      </c>
      <c r="K231" s="37" t="s">
        <v>40</v>
      </c>
      <c r="L231" s="37">
        <v>1340000</v>
      </c>
      <c r="M231" s="37"/>
      <c r="N231" s="37">
        <v>300000</v>
      </c>
      <c r="O231" s="37">
        <v>410000</v>
      </c>
      <c r="P231" s="37">
        <v>210000</v>
      </c>
      <c r="Q231" s="37">
        <v>210000</v>
      </c>
      <c r="R231" s="37">
        <v>210000</v>
      </c>
      <c r="S231" s="37"/>
      <c r="T231" s="37"/>
      <c r="U231" s="37"/>
      <c r="V231" s="37"/>
      <c r="W231" s="37"/>
      <c r="X231" s="37"/>
      <c r="Y231" s="37">
        <v>0</v>
      </c>
      <c r="Z231" s="38" t="s">
        <v>186</v>
      </c>
      <c r="AA231" s="38"/>
    </row>
    <row r="232" spans="1:27" ht="14.25" x14ac:dyDescent="0.2">
      <c r="A232" s="26"/>
      <c r="B232" s="26"/>
      <c r="C232" s="39"/>
      <c r="D232" s="40"/>
      <c r="E232" s="36" t="s">
        <v>32</v>
      </c>
      <c r="F232" s="37" t="s">
        <v>43</v>
      </c>
      <c r="G232" s="23">
        <v>2024</v>
      </c>
      <c r="H232" s="23">
        <v>2028</v>
      </c>
      <c r="I232" s="37" t="s">
        <v>44</v>
      </c>
      <c r="J232" s="38" t="s">
        <v>39</v>
      </c>
      <c r="K232" s="37" t="s">
        <v>40</v>
      </c>
      <c r="L232" s="37">
        <v>800000</v>
      </c>
      <c r="M232" s="37">
        <v>300000</v>
      </c>
      <c r="N232" s="37">
        <v>300000</v>
      </c>
      <c r="O232" s="37">
        <v>200000</v>
      </c>
      <c r="P232" s="37"/>
      <c r="Q232" s="37"/>
      <c r="R232" s="37"/>
      <c r="S232" s="37"/>
      <c r="T232" s="37"/>
      <c r="U232" s="37"/>
      <c r="V232" s="37"/>
      <c r="W232" s="37"/>
      <c r="X232" s="37"/>
      <c r="Y232" s="37">
        <v>0</v>
      </c>
      <c r="Z232" s="38"/>
      <c r="AA232" s="38"/>
    </row>
    <row r="233" spans="1:27" ht="14.25" x14ac:dyDescent="0.2">
      <c r="A233" s="26"/>
      <c r="B233" s="26"/>
      <c r="C233" s="39"/>
      <c r="D233" s="40"/>
      <c r="E233" s="36" t="s">
        <v>33</v>
      </c>
      <c r="F233" s="37" t="str">
        <f t="shared" ref="F233:AA233" si="75">IF(OR(ISNUMBER(F231),ISNUMBER(F232)),IF(OR(F4="Projektstart",F4="Projektende",F4="Factsheet Nummer"),"",F231-F232),"")</f>
        <v/>
      </c>
      <c r="G233" s="23" t="str">
        <f t="shared" si="75"/>
        <v/>
      </c>
      <c r="H233" s="23" t="str">
        <f t="shared" si="75"/>
        <v/>
      </c>
      <c r="I233" s="37" t="str">
        <f t="shared" si="75"/>
        <v/>
      </c>
      <c r="J233" s="38" t="str">
        <f t="shared" si="75"/>
        <v/>
      </c>
      <c r="K233" s="37" t="str">
        <f t="shared" si="75"/>
        <v/>
      </c>
      <c r="L233" s="37">
        <f t="shared" si="75"/>
        <v>540000</v>
      </c>
      <c r="M233" s="37">
        <f t="shared" si="75"/>
        <v>-300000</v>
      </c>
      <c r="N233" s="37">
        <f t="shared" si="75"/>
        <v>0</v>
      </c>
      <c r="O233" s="37">
        <f t="shared" si="75"/>
        <v>210000</v>
      </c>
      <c r="P233" s="37">
        <f t="shared" si="75"/>
        <v>210000</v>
      </c>
      <c r="Q233" s="37">
        <f t="shared" si="75"/>
        <v>210000</v>
      </c>
      <c r="R233" s="37">
        <f t="shared" si="75"/>
        <v>210000</v>
      </c>
      <c r="S233" s="37" t="str">
        <f t="shared" si="75"/>
        <v/>
      </c>
      <c r="T233" s="37" t="str">
        <f t="shared" si="75"/>
        <v/>
      </c>
      <c r="U233" s="37" t="str">
        <f t="shared" si="75"/>
        <v/>
      </c>
      <c r="V233" s="37" t="str">
        <f t="shared" si="75"/>
        <v/>
      </c>
      <c r="W233" s="37" t="str">
        <f t="shared" si="75"/>
        <v/>
      </c>
      <c r="X233" s="37" t="str">
        <f t="shared" si="75"/>
        <v/>
      </c>
      <c r="Y233" s="37">
        <f t="shared" si="75"/>
        <v>0</v>
      </c>
      <c r="Z233" s="38" t="str">
        <f t="shared" si="75"/>
        <v/>
      </c>
      <c r="AA233" s="38" t="str">
        <f t="shared" si="75"/>
        <v/>
      </c>
    </row>
    <row r="234" spans="1:27" ht="21" x14ac:dyDescent="0.2">
      <c r="A234" s="26"/>
      <c r="B234" s="26"/>
      <c r="C234" s="34" t="s">
        <v>187</v>
      </c>
      <c r="D234" s="35" t="s">
        <v>188</v>
      </c>
      <c r="E234" s="36" t="s">
        <v>31</v>
      </c>
      <c r="F234" s="37" t="s">
        <v>43</v>
      </c>
      <c r="G234" s="23">
        <v>2024</v>
      </c>
      <c r="H234" s="23">
        <v>2028</v>
      </c>
      <c r="I234" s="37" t="s">
        <v>38</v>
      </c>
      <c r="J234" s="38" t="s">
        <v>39</v>
      </c>
      <c r="K234" s="37" t="s">
        <v>40</v>
      </c>
      <c r="L234" s="37">
        <v>1140000</v>
      </c>
      <c r="M234" s="37"/>
      <c r="N234" s="37">
        <v>240000</v>
      </c>
      <c r="O234" s="37">
        <v>200000</v>
      </c>
      <c r="P234" s="37">
        <v>300000</v>
      </c>
      <c r="Q234" s="37">
        <v>300000</v>
      </c>
      <c r="R234" s="37"/>
      <c r="S234" s="37"/>
      <c r="T234" s="37"/>
      <c r="U234" s="37"/>
      <c r="V234" s="37"/>
      <c r="W234" s="37"/>
      <c r="X234" s="37"/>
      <c r="Y234" s="37">
        <v>0</v>
      </c>
      <c r="Z234" s="38"/>
      <c r="AA234" s="38"/>
    </row>
    <row r="235" spans="1:27" ht="14.25" x14ac:dyDescent="0.2">
      <c r="A235" s="26"/>
      <c r="B235" s="26"/>
      <c r="C235" s="39"/>
      <c r="D235" s="40"/>
      <c r="E235" s="36" t="s">
        <v>32</v>
      </c>
      <c r="F235" s="37" t="s">
        <v>43</v>
      </c>
      <c r="G235" s="23">
        <v>2024</v>
      </c>
      <c r="H235" s="23">
        <v>2028</v>
      </c>
      <c r="I235" s="37" t="s">
        <v>38</v>
      </c>
      <c r="J235" s="38" t="s">
        <v>39</v>
      </c>
      <c r="K235" s="37" t="s">
        <v>40</v>
      </c>
      <c r="L235" s="37">
        <v>1140000</v>
      </c>
      <c r="M235" s="37">
        <v>100000</v>
      </c>
      <c r="N235" s="37">
        <v>240000</v>
      </c>
      <c r="O235" s="37">
        <v>200000</v>
      </c>
      <c r="P235" s="37">
        <v>300000</v>
      </c>
      <c r="Q235" s="37">
        <v>300000</v>
      </c>
      <c r="R235" s="37"/>
      <c r="S235" s="37"/>
      <c r="T235" s="37"/>
      <c r="U235" s="37"/>
      <c r="V235" s="37"/>
      <c r="W235" s="37"/>
      <c r="X235" s="37"/>
      <c r="Y235" s="37">
        <v>0</v>
      </c>
      <c r="Z235" s="38"/>
      <c r="AA235" s="38"/>
    </row>
    <row r="236" spans="1:27" ht="14.25" x14ac:dyDescent="0.2">
      <c r="A236" s="26"/>
      <c r="B236" s="26"/>
      <c r="C236" s="39"/>
      <c r="D236" s="40"/>
      <c r="E236" s="36" t="s">
        <v>33</v>
      </c>
      <c r="F236" s="37" t="str">
        <f t="shared" ref="F236:AA236" si="76">IF(OR(ISNUMBER(F234),ISNUMBER(F235)),IF(OR(F4="Projektstart",F4="Projektende",F4="Factsheet Nummer"),"",F234-F235),"")</f>
        <v/>
      </c>
      <c r="G236" s="23" t="str">
        <f t="shared" si="76"/>
        <v/>
      </c>
      <c r="H236" s="23" t="str">
        <f t="shared" si="76"/>
        <v/>
      </c>
      <c r="I236" s="37" t="str">
        <f t="shared" si="76"/>
        <v/>
      </c>
      <c r="J236" s="38" t="str">
        <f t="shared" si="76"/>
        <v/>
      </c>
      <c r="K236" s="37" t="str">
        <f t="shared" si="76"/>
        <v/>
      </c>
      <c r="L236" s="37">
        <f t="shared" si="76"/>
        <v>0</v>
      </c>
      <c r="M236" s="37">
        <f t="shared" si="76"/>
        <v>-100000</v>
      </c>
      <c r="N236" s="37">
        <f t="shared" si="76"/>
        <v>0</v>
      </c>
      <c r="O236" s="37">
        <f t="shared" si="76"/>
        <v>0</v>
      </c>
      <c r="P236" s="37">
        <f t="shared" si="76"/>
        <v>0</v>
      </c>
      <c r="Q236" s="37">
        <f t="shared" si="76"/>
        <v>0</v>
      </c>
      <c r="R236" s="37" t="str">
        <f t="shared" si="76"/>
        <v/>
      </c>
      <c r="S236" s="37" t="str">
        <f t="shared" si="76"/>
        <v/>
      </c>
      <c r="T236" s="37" t="str">
        <f t="shared" si="76"/>
        <v/>
      </c>
      <c r="U236" s="37" t="str">
        <f t="shared" si="76"/>
        <v/>
      </c>
      <c r="V236" s="37" t="str">
        <f t="shared" si="76"/>
        <v/>
      </c>
      <c r="W236" s="37" t="str">
        <f t="shared" si="76"/>
        <v/>
      </c>
      <c r="X236" s="37" t="str">
        <f t="shared" si="76"/>
        <v/>
      </c>
      <c r="Y236" s="37">
        <f t="shared" si="76"/>
        <v>0</v>
      </c>
      <c r="Z236" s="38" t="str">
        <f t="shared" si="76"/>
        <v/>
      </c>
      <c r="AA236" s="38" t="str">
        <f t="shared" si="76"/>
        <v/>
      </c>
    </row>
    <row r="237" spans="1:27" ht="14.25" x14ac:dyDescent="0.2">
      <c r="A237" s="26"/>
      <c r="B237" s="26"/>
      <c r="C237" s="34" t="s">
        <v>189</v>
      </c>
      <c r="D237" s="35" t="s">
        <v>190</v>
      </c>
      <c r="E237" s="36" t="s">
        <v>31</v>
      </c>
      <c r="F237" s="37" t="s">
        <v>43</v>
      </c>
      <c r="G237" s="23">
        <v>2024</v>
      </c>
      <c r="H237" s="23">
        <v>2026</v>
      </c>
      <c r="I237" s="37" t="s">
        <v>44</v>
      </c>
      <c r="J237" s="38" t="s">
        <v>39</v>
      </c>
      <c r="K237" s="37" t="s">
        <v>40</v>
      </c>
      <c r="L237" s="37">
        <v>900000</v>
      </c>
      <c r="M237" s="37"/>
      <c r="N237" s="37">
        <v>300000</v>
      </c>
      <c r="O237" s="37">
        <v>150000</v>
      </c>
      <c r="P237" s="37"/>
      <c r="Q237" s="37"/>
      <c r="R237" s="37"/>
      <c r="S237" s="37"/>
      <c r="T237" s="37"/>
      <c r="U237" s="37"/>
      <c r="V237" s="37"/>
      <c r="W237" s="37"/>
      <c r="X237" s="37"/>
      <c r="Y237" s="37">
        <v>0</v>
      </c>
      <c r="Z237" s="38"/>
      <c r="AA237" s="38"/>
    </row>
    <row r="238" spans="1:27" ht="14.25" x14ac:dyDescent="0.2">
      <c r="A238" s="26"/>
      <c r="B238" s="26"/>
      <c r="C238" s="39"/>
      <c r="D238" s="40"/>
      <c r="E238" s="36" t="s">
        <v>32</v>
      </c>
      <c r="F238" s="37" t="s">
        <v>43</v>
      </c>
      <c r="G238" s="23">
        <v>2024</v>
      </c>
      <c r="H238" s="23">
        <v>2026</v>
      </c>
      <c r="I238" s="37" t="s">
        <v>44</v>
      </c>
      <c r="J238" s="38" t="s">
        <v>39</v>
      </c>
      <c r="K238" s="37" t="s">
        <v>40</v>
      </c>
      <c r="L238" s="37">
        <v>900000</v>
      </c>
      <c r="M238" s="37">
        <v>450000</v>
      </c>
      <c r="N238" s="37">
        <v>300000</v>
      </c>
      <c r="O238" s="37">
        <v>150000</v>
      </c>
      <c r="P238" s="37"/>
      <c r="Q238" s="37"/>
      <c r="R238" s="37"/>
      <c r="S238" s="37"/>
      <c r="T238" s="37"/>
      <c r="U238" s="37"/>
      <c r="V238" s="37"/>
      <c r="W238" s="37"/>
      <c r="X238" s="37"/>
      <c r="Y238" s="37">
        <v>0</v>
      </c>
      <c r="Z238" s="38"/>
      <c r="AA238" s="38"/>
    </row>
    <row r="239" spans="1:27" ht="14.25" x14ac:dyDescent="0.2">
      <c r="A239" s="26"/>
      <c r="B239" s="26"/>
      <c r="C239" s="39"/>
      <c r="D239" s="40"/>
      <c r="E239" s="36" t="s">
        <v>33</v>
      </c>
      <c r="F239" s="37" t="str">
        <f t="shared" ref="F239:AA239" si="77">IF(OR(ISNUMBER(F237),ISNUMBER(F238)),IF(OR(F4="Projektstart",F4="Projektende",F4="Factsheet Nummer"),"",F237-F238),"")</f>
        <v/>
      </c>
      <c r="G239" s="23" t="str">
        <f t="shared" si="77"/>
        <v/>
      </c>
      <c r="H239" s="23" t="str">
        <f t="shared" si="77"/>
        <v/>
      </c>
      <c r="I239" s="37" t="str">
        <f t="shared" si="77"/>
        <v/>
      </c>
      <c r="J239" s="38" t="str">
        <f t="shared" si="77"/>
        <v/>
      </c>
      <c r="K239" s="37" t="str">
        <f t="shared" si="77"/>
        <v/>
      </c>
      <c r="L239" s="37">
        <f t="shared" si="77"/>
        <v>0</v>
      </c>
      <c r="M239" s="37">
        <f t="shared" si="77"/>
        <v>-450000</v>
      </c>
      <c r="N239" s="37">
        <f t="shared" si="77"/>
        <v>0</v>
      </c>
      <c r="O239" s="37">
        <f t="shared" si="77"/>
        <v>0</v>
      </c>
      <c r="P239" s="37" t="str">
        <f t="shared" si="77"/>
        <v/>
      </c>
      <c r="Q239" s="37" t="str">
        <f t="shared" si="77"/>
        <v/>
      </c>
      <c r="R239" s="37" t="str">
        <f t="shared" si="77"/>
        <v/>
      </c>
      <c r="S239" s="37" t="str">
        <f t="shared" si="77"/>
        <v/>
      </c>
      <c r="T239" s="37" t="str">
        <f t="shared" si="77"/>
        <v/>
      </c>
      <c r="U239" s="37" t="str">
        <f t="shared" si="77"/>
        <v/>
      </c>
      <c r="V239" s="37" t="str">
        <f t="shared" si="77"/>
        <v/>
      </c>
      <c r="W239" s="37" t="str">
        <f t="shared" si="77"/>
        <v/>
      </c>
      <c r="X239" s="37" t="str">
        <f t="shared" si="77"/>
        <v/>
      </c>
      <c r="Y239" s="37">
        <f t="shared" si="77"/>
        <v>0</v>
      </c>
      <c r="Z239" s="38" t="str">
        <f t="shared" si="77"/>
        <v/>
      </c>
      <c r="AA239" s="38" t="str">
        <f t="shared" si="77"/>
        <v/>
      </c>
    </row>
    <row r="240" spans="1:27" ht="21" x14ac:dyDescent="0.2">
      <c r="A240" s="26"/>
      <c r="B240" s="26"/>
      <c r="C240" s="34" t="s">
        <v>191</v>
      </c>
      <c r="D240" s="35" t="s">
        <v>192</v>
      </c>
      <c r="E240" s="36" t="s">
        <v>31</v>
      </c>
      <c r="F240" s="37" t="s">
        <v>37</v>
      </c>
      <c r="G240" s="23"/>
      <c r="H240" s="23"/>
      <c r="I240" s="37" t="s">
        <v>38</v>
      </c>
      <c r="J240" s="38" t="s">
        <v>39</v>
      </c>
      <c r="K240" s="37" t="s">
        <v>40</v>
      </c>
      <c r="L240" s="37">
        <v>572000</v>
      </c>
      <c r="M240" s="37"/>
      <c r="N240" s="37">
        <v>52000</v>
      </c>
      <c r="O240" s="37">
        <v>52000</v>
      </c>
      <c r="P240" s="37">
        <v>52000</v>
      </c>
      <c r="Q240" s="37">
        <v>52000</v>
      </c>
      <c r="R240" s="37">
        <v>52000</v>
      </c>
      <c r="S240" s="37">
        <v>52000</v>
      </c>
      <c r="T240" s="37">
        <v>52000</v>
      </c>
      <c r="U240" s="37">
        <v>52000</v>
      </c>
      <c r="V240" s="37">
        <v>52000</v>
      </c>
      <c r="W240" s="37">
        <v>52000</v>
      </c>
      <c r="X240" s="37">
        <v>52000</v>
      </c>
      <c r="Y240" s="37">
        <v>0</v>
      </c>
      <c r="Z240" s="38"/>
      <c r="AA240" s="38"/>
    </row>
    <row r="241" spans="1:27" ht="14.25" x14ac:dyDescent="0.2">
      <c r="A241" s="26"/>
      <c r="B241" s="26"/>
      <c r="C241" s="39"/>
      <c r="D241" s="40"/>
      <c r="E241" s="36" t="s">
        <v>32</v>
      </c>
      <c r="F241" s="37" t="s">
        <v>43</v>
      </c>
      <c r="G241" s="23">
        <v>2025</v>
      </c>
      <c r="H241" s="23">
        <v>2033</v>
      </c>
      <c r="I241" s="37" t="s">
        <v>38</v>
      </c>
      <c r="J241" s="38" t="s">
        <v>39</v>
      </c>
      <c r="K241" s="37" t="s">
        <v>40</v>
      </c>
      <c r="L241" s="37">
        <v>468000</v>
      </c>
      <c r="M241" s="37"/>
      <c r="N241" s="37">
        <v>52000</v>
      </c>
      <c r="O241" s="37">
        <v>52000</v>
      </c>
      <c r="P241" s="37">
        <v>52000</v>
      </c>
      <c r="Q241" s="37">
        <v>52000</v>
      </c>
      <c r="R241" s="37">
        <v>52000</v>
      </c>
      <c r="S241" s="37">
        <v>52000</v>
      </c>
      <c r="T241" s="37">
        <v>52000</v>
      </c>
      <c r="U241" s="37">
        <v>52000</v>
      </c>
      <c r="V241" s="37">
        <v>52000</v>
      </c>
      <c r="W241" s="37"/>
      <c r="X241" s="37"/>
      <c r="Y241" s="37">
        <v>0</v>
      </c>
      <c r="Z241" s="38"/>
      <c r="AA241" s="38"/>
    </row>
    <row r="242" spans="1:27" ht="14.25" x14ac:dyDescent="0.2">
      <c r="A242" s="26"/>
      <c r="B242" s="26"/>
      <c r="C242" s="39"/>
      <c r="D242" s="40"/>
      <c r="E242" s="36" t="s">
        <v>33</v>
      </c>
      <c r="F242" s="37" t="str">
        <f t="shared" ref="F242:AA242" si="78">IF(OR(ISNUMBER(F240),ISNUMBER(F241)),IF(OR(F4="Projektstart",F4="Projektende",F4="Factsheet Nummer"),"",F240-F241),"")</f>
        <v/>
      </c>
      <c r="G242" s="23" t="str">
        <f t="shared" si="78"/>
        <v/>
      </c>
      <c r="H242" s="23" t="str">
        <f t="shared" si="78"/>
        <v/>
      </c>
      <c r="I242" s="37" t="str">
        <f t="shared" si="78"/>
        <v/>
      </c>
      <c r="J242" s="38" t="str">
        <f t="shared" si="78"/>
        <v/>
      </c>
      <c r="K242" s="37" t="str">
        <f t="shared" si="78"/>
        <v/>
      </c>
      <c r="L242" s="37">
        <f t="shared" si="78"/>
        <v>104000</v>
      </c>
      <c r="M242" s="37" t="str">
        <f t="shared" si="78"/>
        <v/>
      </c>
      <c r="N242" s="37">
        <f t="shared" si="78"/>
        <v>0</v>
      </c>
      <c r="O242" s="37">
        <f t="shared" si="78"/>
        <v>0</v>
      </c>
      <c r="P242" s="37">
        <f t="shared" si="78"/>
        <v>0</v>
      </c>
      <c r="Q242" s="37">
        <f t="shared" si="78"/>
        <v>0</v>
      </c>
      <c r="R242" s="37">
        <f t="shared" si="78"/>
        <v>0</v>
      </c>
      <c r="S242" s="37">
        <f t="shared" si="78"/>
        <v>0</v>
      </c>
      <c r="T242" s="37">
        <f t="shared" si="78"/>
        <v>0</v>
      </c>
      <c r="U242" s="37">
        <f t="shared" si="78"/>
        <v>0</v>
      </c>
      <c r="V242" s="37">
        <f t="shared" si="78"/>
        <v>0</v>
      </c>
      <c r="W242" s="37">
        <f t="shared" si="78"/>
        <v>52000</v>
      </c>
      <c r="X242" s="37">
        <f t="shared" si="78"/>
        <v>52000</v>
      </c>
      <c r="Y242" s="37">
        <f t="shared" si="78"/>
        <v>0</v>
      </c>
      <c r="Z242" s="38" t="str">
        <f t="shared" si="78"/>
        <v/>
      </c>
      <c r="AA242" s="38" t="str">
        <f t="shared" si="78"/>
        <v/>
      </c>
    </row>
    <row r="243" spans="1:27" ht="14.25" x14ac:dyDescent="0.2">
      <c r="A243" s="26"/>
      <c r="B243" s="26"/>
      <c r="C243" s="19" t="s">
        <v>30</v>
      </c>
      <c r="D243" s="20"/>
      <c r="E243" s="21" t="s">
        <v>31</v>
      </c>
      <c r="F243" s="22"/>
      <c r="G243" s="23"/>
      <c r="H243" s="23"/>
      <c r="I243" s="22"/>
      <c r="J243" s="24"/>
      <c r="K243" s="22"/>
      <c r="L243" s="25"/>
      <c r="M243" s="25"/>
      <c r="N243" s="25"/>
      <c r="O243" s="25">
        <v>3147707</v>
      </c>
      <c r="P243" s="25">
        <v>2568963</v>
      </c>
      <c r="Q243" s="25">
        <v>3075963</v>
      </c>
      <c r="R243" s="25">
        <v>3363000</v>
      </c>
      <c r="S243" s="25">
        <v>3240000</v>
      </c>
      <c r="T243" s="25">
        <v>3907000</v>
      </c>
      <c r="U243" s="25">
        <v>3591000</v>
      </c>
      <c r="V243" s="25">
        <v>3291000</v>
      </c>
      <c r="W243" s="25">
        <v>3291000</v>
      </c>
      <c r="X243" s="25">
        <v>3291000</v>
      </c>
      <c r="Y243" s="25"/>
      <c r="Z243" s="24"/>
      <c r="AA243" s="24"/>
    </row>
    <row r="244" spans="1:27" ht="14.25" x14ac:dyDescent="0.2">
      <c r="A244" s="26"/>
      <c r="B244" s="26"/>
      <c r="C244" s="27"/>
      <c r="D244" s="28"/>
      <c r="E244" s="21" t="s">
        <v>32</v>
      </c>
      <c r="F244" s="22"/>
      <c r="G244" s="23"/>
      <c r="H244" s="23"/>
      <c r="I244" s="22"/>
      <c r="J244" s="24"/>
      <c r="K244" s="22"/>
      <c r="L244" s="25"/>
      <c r="M244" s="25"/>
      <c r="N244" s="25"/>
      <c r="O244" s="25">
        <v>2737707</v>
      </c>
      <c r="P244" s="25">
        <v>2158963</v>
      </c>
      <c r="Q244" s="25">
        <v>2665963</v>
      </c>
      <c r="R244" s="25">
        <v>2953000</v>
      </c>
      <c r="S244" s="25">
        <v>3240000</v>
      </c>
      <c r="T244" s="25">
        <v>3907000</v>
      </c>
      <c r="U244" s="25">
        <v>3591000</v>
      </c>
      <c r="V244" s="25">
        <v>3291000</v>
      </c>
      <c r="W244" s="25">
        <v>3239000</v>
      </c>
      <c r="X244" s="25"/>
      <c r="Y244" s="25"/>
      <c r="Z244" s="24"/>
      <c r="AA244" s="24"/>
    </row>
    <row r="245" spans="1:27" ht="14.25" x14ac:dyDescent="0.2">
      <c r="A245" s="26"/>
      <c r="B245" s="26"/>
      <c r="C245" s="27"/>
      <c r="D245" s="28"/>
      <c r="E245" s="21" t="s">
        <v>33</v>
      </c>
      <c r="F245" s="29" t="str">
        <f t="shared" ref="F245:AA245" si="79">IF(OR(ISNUMBER(F243),ISNUMBER(F244)),IF(OR(F4="Projektstart",F4="Projektende",F4="Factsheet Nummer"),"",F243-F244),"")</f>
        <v/>
      </c>
      <c r="G245" s="23" t="str">
        <f t="shared" si="79"/>
        <v/>
      </c>
      <c r="H245" s="23" t="str">
        <f t="shared" si="79"/>
        <v/>
      </c>
      <c r="I245" s="29" t="str">
        <f t="shared" si="79"/>
        <v/>
      </c>
      <c r="J245" s="30" t="str">
        <f t="shared" si="79"/>
        <v/>
      </c>
      <c r="K245" s="29" t="str">
        <f t="shared" si="79"/>
        <v/>
      </c>
      <c r="L245" s="25"/>
      <c r="M245" s="25"/>
      <c r="N245" s="25"/>
      <c r="O245" s="25">
        <f t="shared" si="79"/>
        <v>410000</v>
      </c>
      <c r="P245" s="25">
        <f t="shared" si="79"/>
        <v>410000</v>
      </c>
      <c r="Q245" s="25">
        <f t="shared" si="79"/>
        <v>410000</v>
      </c>
      <c r="R245" s="25">
        <f t="shared" si="79"/>
        <v>410000</v>
      </c>
      <c r="S245" s="25">
        <f t="shared" si="79"/>
        <v>0</v>
      </c>
      <c r="T245" s="25">
        <f t="shared" si="79"/>
        <v>0</v>
      </c>
      <c r="U245" s="25">
        <f t="shared" si="79"/>
        <v>0</v>
      </c>
      <c r="V245" s="25">
        <f t="shared" si="79"/>
        <v>0</v>
      </c>
      <c r="W245" s="25">
        <f t="shared" si="79"/>
        <v>52000</v>
      </c>
      <c r="X245" s="25">
        <f t="shared" si="79"/>
        <v>3291000</v>
      </c>
      <c r="Y245" s="25"/>
      <c r="Z245" s="30" t="str">
        <f t="shared" si="79"/>
        <v/>
      </c>
      <c r="AA245" s="30" t="str">
        <f t="shared" si="79"/>
        <v/>
      </c>
    </row>
    <row r="246" spans="1:27" ht="21" x14ac:dyDescent="0.2">
      <c r="A246" s="33"/>
      <c r="B246" s="18" t="s">
        <v>193</v>
      </c>
      <c r="C246" s="34" t="s">
        <v>194</v>
      </c>
      <c r="D246" s="35" t="s">
        <v>195</v>
      </c>
      <c r="E246" s="36" t="s">
        <v>31</v>
      </c>
      <c r="F246" s="37" t="s">
        <v>37</v>
      </c>
      <c r="G246" s="23"/>
      <c r="H246" s="23"/>
      <c r="I246" s="37" t="s">
        <v>38</v>
      </c>
      <c r="J246" s="38" t="s">
        <v>39</v>
      </c>
      <c r="K246" s="37" t="s">
        <v>40</v>
      </c>
      <c r="L246" s="37">
        <v>685000</v>
      </c>
      <c r="M246" s="37"/>
      <c r="N246" s="37">
        <v>65000</v>
      </c>
      <c r="O246" s="37">
        <v>60000</v>
      </c>
      <c r="P246" s="37">
        <v>60000</v>
      </c>
      <c r="Q246" s="37">
        <v>60000</v>
      </c>
      <c r="R246" s="37">
        <v>60000</v>
      </c>
      <c r="S246" s="37">
        <v>60000</v>
      </c>
      <c r="T246" s="37">
        <v>60000</v>
      </c>
      <c r="U246" s="37">
        <v>65000</v>
      </c>
      <c r="V246" s="37">
        <v>65000</v>
      </c>
      <c r="W246" s="37">
        <v>65000</v>
      </c>
      <c r="X246" s="37">
        <v>65000</v>
      </c>
      <c r="Y246" s="37">
        <v>0</v>
      </c>
      <c r="Z246" s="38"/>
      <c r="AA246" s="38"/>
    </row>
    <row r="247" spans="1:27" ht="14.25" x14ac:dyDescent="0.2">
      <c r="A247" s="26"/>
      <c r="B247" s="26"/>
      <c r="C247" s="39"/>
      <c r="D247" s="40"/>
      <c r="E247" s="36" t="s">
        <v>32</v>
      </c>
      <c r="F247" s="37" t="s">
        <v>43</v>
      </c>
      <c r="G247" s="23">
        <v>2017</v>
      </c>
      <c r="H247" s="23">
        <v>2032</v>
      </c>
      <c r="I247" s="37" t="s">
        <v>38</v>
      </c>
      <c r="J247" s="38" t="s">
        <v>39</v>
      </c>
      <c r="K247" s="37" t="s">
        <v>40</v>
      </c>
      <c r="L247" s="37">
        <v>325000</v>
      </c>
      <c r="M247" s="37">
        <v>130000</v>
      </c>
      <c r="N247" s="37">
        <v>60000</v>
      </c>
      <c r="O247" s="37">
        <v>60000</v>
      </c>
      <c r="P247" s="37">
        <v>60000</v>
      </c>
      <c r="Q247" s="37">
        <v>60000</v>
      </c>
      <c r="R247" s="37">
        <v>60000</v>
      </c>
      <c r="S247" s="37">
        <v>60000</v>
      </c>
      <c r="T247" s="37">
        <v>60000</v>
      </c>
      <c r="U247" s="37">
        <v>65000</v>
      </c>
      <c r="V247" s="37">
        <v>65000</v>
      </c>
      <c r="W247" s="37"/>
      <c r="X247" s="37"/>
      <c r="Y247" s="37">
        <v>0</v>
      </c>
      <c r="Z247" s="38"/>
      <c r="AA247" s="38"/>
    </row>
    <row r="248" spans="1:27" ht="14.25" x14ac:dyDescent="0.2">
      <c r="A248" s="26"/>
      <c r="B248" s="26"/>
      <c r="C248" s="39"/>
      <c r="D248" s="40"/>
      <c r="E248" s="36" t="s">
        <v>33</v>
      </c>
      <c r="F248" s="37" t="str">
        <f t="shared" ref="F248:AA248" si="80">IF(OR(ISNUMBER(F246),ISNUMBER(F247)),IF(OR(F4="Projektstart",F4="Projektende",F4="Factsheet Nummer"),"",F246-F247),"")</f>
        <v/>
      </c>
      <c r="G248" s="23" t="str">
        <f t="shared" si="80"/>
        <v/>
      </c>
      <c r="H248" s="23" t="str">
        <f t="shared" si="80"/>
        <v/>
      </c>
      <c r="I248" s="37" t="str">
        <f t="shared" si="80"/>
        <v/>
      </c>
      <c r="J248" s="38" t="str">
        <f t="shared" si="80"/>
        <v/>
      </c>
      <c r="K248" s="37" t="str">
        <f t="shared" si="80"/>
        <v/>
      </c>
      <c r="L248" s="37">
        <f t="shared" si="80"/>
        <v>360000</v>
      </c>
      <c r="M248" s="37">
        <f t="shared" si="80"/>
        <v>-130000</v>
      </c>
      <c r="N248" s="37">
        <f t="shared" si="80"/>
        <v>5000</v>
      </c>
      <c r="O248" s="37">
        <f t="shared" si="80"/>
        <v>0</v>
      </c>
      <c r="P248" s="37">
        <f t="shared" si="80"/>
        <v>0</v>
      </c>
      <c r="Q248" s="37">
        <f t="shared" si="80"/>
        <v>0</v>
      </c>
      <c r="R248" s="37">
        <f t="shared" si="80"/>
        <v>0</v>
      </c>
      <c r="S248" s="37">
        <f t="shared" si="80"/>
        <v>0</v>
      </c>
      <c r="T248" s="37">
        <f t="shared" si="80"/>
        <v>0</v>
      </c>
      <c r="U248" s="37">
        <f t="shared" si="80"/>
        <v>0</v>
      </c>
      <c r="V248" s="37">
        <f t="shared" si="80"/>
        <v>0</v>
      </c>
      <c r="W248" s="37">
        <f t="shared" si="80"/>
        <v>65000</v>
      </c>
      <c r="X248" s="37">
        <f t="shared" si="80"/>
        <v>65000</v>
      </c>
      <c r="Y248" s="37">
        <f t="shared" si="80"/>
        <v>0</v>
      </c>
      <c r="Z248" s="38" t="str">
        <f t="shared" si="80"/>
        <v/>
      </c>
      <c r="AA248" s="38" t="str">
        <f t="shared" si="80"/>
        <v/>
      </c>
    </row>
    <row r="249" spans="1:27" ht="31.5" x14ac:dyDescent="0.2">
      <c r="A249" s="26"/>
      <c r="B249" s="26"/>
      <c r="C249" s="34" t="s">
        <v>196</v>
      </c>
      <c r="D249" s="35" t="s">
        <v>197</v>
      </c>
      <c r="E249" s="36" t="s">
        <v>31</v>
      </c>
      <c r="F249" s="37" t="s">
        <v>37</v>
      </c>
      <c r="G249" s="23"/>
      <c r="H249" s="23"/>
      <c r="I249" s="37" t="s">
        <v>38</v>
      </c>
      <c r="J249" s="38" t="s">
        <v>39</v>
      </c>
      <c r="K249" s="37" t="s">
        <v>40</v>
      </c>
      <c r="L249" s="37">
        <v>685000</v>
      </c>
      <c r="M249" s="37"/>
      <c r="N249" s="37">
        <v>65000</v>
      </c>
      <c r="O249" s="37">
        <v>60000</v>
      </c>
      <c r="P249" s="37">
        <v>60000</v>
      </c>
      <c r="Q249" s="37">
        <v>60000</v>
      </c>
      <c r="R249" s="37">
        <v>60000</v>
      </c>
      <c r="S249" s="37">
        <v>60000</v>
      </c>
      <c r="T249" s="37">
        <v>60000</v>
      </c>
      <c r="U249" s="37">
        <v>65000</v>
      </c>
      <c r="V249" s="37">
        <v>65000</v>
      </c>
      <c r="W249" s="37">
        <v>65000</v>
      </c>
      <c r="X249" s="37">
        <v>65000</v>
      </c>
      <c r="Y249" s="37">
        <v>0</v>
      </c>
      <c r="Z249" s="38"/>
      <c r="AA249" s="38"/>
    </row>
    <row r="250" spans="1:27" ht="14.25" x14ac:dyDescent="0.2">
      <c r="A250" s="26"/>
      <c r="B250" s="26"/>
      <c r="C250" s="39"/>
      <c r="D250" s="40"/>
      <c r="E250" s="36" t="s">
        <v>32</v>
      </c>
      <c r="F250" s="37" t="s">
        <v>43</v>
      </c>
      <c r="G250" s="23">
        <v>2010</v>
      </c>
      <c r="H250" s="23">
        <v>2032</v>
      </c>
      <c r="I250" s="37" t="s">
        <v>38</v>
      </c>
      <c r="J250" s="38" t="s">
        <v>39</v>
      </c>
      <c r="K250" s="37" t="s">
        <v>40</v>
      </c>
      <c r="L250" s="37">
        <v>325000</v>
      </c>
      <c r="M250" s="37">
        <v>130000</v>
      </c>
      <c r="N250" s="37">
        <v>60000</v>
      </c>
      <c r="O250" s="37">
        <v>60000</v>
      </c>
      <c r="P250" s="37">
        <v>60000</v>
      </c>
      <c r="Q250" s="37">
        <v>60000</v>
      </c>
      <c r="R250" s="37">
        <v>60000</v>
      </c>
      <c r="S250" s="37">
        <v>60000</v>
      </c>
      <c r="T250" s="37">
        <v>60000</v>
      </c>
      <c r="U250" s="37">
        <v>65000</v>
      </c>
      <c r="V250" s="37">
        <v>65000</v>
      </c>
      <c r="W250" s="37"/>
      <c r="X250" s="37"/>
      <c r="Y250" s="37">
        <v>0</v>
      </c>
      <c r="Z250" s="38"/>
      <c r="AA250" s="38"/>
    </row>
    <row r="251" spans="1:27" ht="14.25" x14ac:dyDescent="0.2">
      <c r="A251" s="26"/>
      <c r="B251" s="26"/>
      <c r="C251" s="39"/>
      <c r="D251" s="40"/>
      <c r="E251" s="36" t="s">
        <v>33</v>
      </c>
      <c r="F251" s="37" t="str">
        <f t="shared" ref="F251:AA251" si="81">IF(OR(ISNUMBER(F249),ISNUMBER(F250)),IF(OR(F4="Projektstart",F4="Projektende",F4="Factsheet Nummer"),"",F249-F250),"")</f>
        <v/>
      </c>
      <c r="G251" s="23" t="str">
        <f t="shared" si="81"/>
        <v/>
      </c>
      <c r="H251" s="23" t="str">
        <f t="shared" si="81"/>
        <v/>
      </c>
      <c r="I251" s="37" t="str">
        <f t="shared" si="81"/>
        <v/>
      </c>
      <c r="J251" s="38" t="str">
        <f t="shared" si="81"/>
        <v/>
      </c>
      <c r="K251" s="37" t="str">
        <f t="shared" si="81"/>
        <v/>
      </c>
      <c r="L251" s="37">
        <f t="shared" si="81"/>
        <v>360000</v>
      </c>
      <c r="M251" s="37">
        <f t="shared" si="81"/>
        <v>-130000</v>
      </c>
      <c r="N251" s="37">
        <f t="shared" si="81"/>
        <v>5000</v>
      </c>
      <c r="O251" s="37">
        <f t="shared" si="81"/>
        <v>0</v>
      </c>
      <c r="P251" s="37">
        <f t="shared" si="81"/>
        <v>0</v>
      </c>
      <c r="Q251" s="37">
        <f t="shared" si="81"/>
        <v>0</v>
      </c>
      <c r="R251" s="37">
        <f t="shared" si="81"/>
        <v>0</v>
      </c>
      <c r="S251" s="37">
        <f t="shared" si="81"/>
        <v>0</v>
      </c>
      <c r="T251" s="37">
        <f t="shared" si="81"/>
        <v>0</v>
      </c>
      <c r="U251" s="37">
        <f t="shared" si="81"/>
        <v>0</v>
      </c>
      <c r="V251" s="37">
        <f t="shared" si="81"/>
        <v>0</v>
      </c>
      <c r="W251" s="37">
        <f t="shared" si="81"/>
        <v>65000</v>
      </c>
      <c r="X251" s="37">
        <f t="shared" si="81"/>
        <v>65000</v>
      </c>
      <c r="Y251" s="37">
        <f t="shared" si="81"/>
        <v>0</v>
      </c>
      <c r="Z251" s="38" t="str">
        <f t="shared" si="81"/>
        <v/>
      </c>
      <c r="AA251" s="38" t="str">
        <f t="shared" si="81"/>
        <v/>
      </c>
    </row>
    <row r="252" spans="1:27" ht="14.25" x14ac:dyDescent="0.2">
      <c r="A252" s="26"/>
      <c r="B252" s="26"/>
      <c r="C252" s="19" t="s">
        <v>30</v>
      </c>
      <c r="D252" s="20"/>
      <c r="E252" s="21" t="s">
        <v>31</v>
      </c>
      <c r="F252" s="22"/>
      <c r="G252" s="23"/>
      <c r="H252" s="23"/>
      <c r="I252" s="22"/>
      <c r="J252" s="24"/>
      <c r="K252" s="22"/>
      <c r="L252" s="25"/>
      <c r="M252" s="25"/>
      <c r="N252" s="25"/>
      <c r="O252" s="25">
        <v>120000</v>
      </c>
      <c r="P252" s="25">
        <v>120000</v>
      </c>
      <c r="Q252" s="25">
        <v>120000</v>
      </c>
      <c r="R252" s="25">
        <v>120000</v>
      </c>
      <c r="S252" s="25">
        <v>120000</v>
      </c>
      <c r="T252" s="25">
        <v>120000</v>
      </c>
      <c r="U252" s="25">
        <v>130000</v>
      </c>
      <c r="V252" s="25">
        <v>130000</v>
      </c>
      <c r="W252" s="25">
        <v>130000</v>
      </c>
      <c r="X252" s="25">
        <v>130000</v>
      </c>
      <c r="Y252" s="25"/>
      <c r="Z252" s="24"/>
      <c r="AA252" s="24"/>
    </row>
    <row r="253" spans="1:27" ht="14.25" x14ac:dyDescent="0.2">
      <c r="A253" s="26"/>
      <c r="B253" s="26"/>
      <c r="C253" s="27"/>
      <c r="D253" s="28"/>
      <c r="E253" s="21" t="s">
        <v>32</v>
      </c>
      <c r="F253" s="22"/>
      <c r="G253" s="23"/>
      <c r="H253" s="23"/>
      <c r="I253" s="22"/>
      <c r="J253" s="24"/>
      <c r="K253" s="22"/>
      <c r="L253" s="25"/>
      <c r="M253" s="25"/>
      <c r="N253" s="25"/>
      <c r="O253" s="25">
        <v>120000</v>
      </c>
      <c r="P253" s="25">
        <v>120000</v>
      </c>
      <c r="Q253" s="25">
        <v>120000</v>
      </c>
      <c r="R253" s="25">
        <v>120000</v>
      </c>
      <c r="S253" s="25">
        <v>120000</v>
      </c>
      <c r="T253" s="25">
        <v>120000</v>
      </c>
      <c r="U253" s="25">
        <v>130000</v>
      </c>
      <c r="V253" s="25">
        <v>130000</v>
      </c>
      <c r="W253" s="25"/>
      <c r="X253" s="25"/>
      <c r="Y253" s="25"/>
      <c r="Z253" s="24"/>
      <c r="AA253" s="24"/>
    </row>
    <row r="254" spans="1:27" ht="14.25" x14ac:dyDescent="0.2">
      <c r="A254" s="26"/>
      <c r="B254" s="26"/>
      <c r="C254" s="27"/>
      <c r="D254" s="28"/>
      <c r="E254" s="21" t="s">
        <v>33</v>
      </c>
      <c r="F254" s="29" t="str">
        <f t="shared" ref="F254:AA254" si="82">IF(OR(ISNUMBER(F252),ISNUMBER(F253)),IF(OR(F4="Projektstart",F4="Projektende",F4="Factsheet Nummer"),"",F252-F253),"")</f>
        <v/>
      </c>
      <c r="G254" s="23" t="str">
        <f t="shared" si="82"/>
        <v/>
      </c>
      <c r="H254" s="23" t="str">
        <f t="shared" si="82"/>
        <v/>
      </c>
      <c r="I254" s="29" t="str">
        <f t="shared" si="82"/>
        <v/>
      </c>
      <c r="J254" s="30" t="str">
        <f t="shared" si="82"/>
        <v/>
      </c>
      <c r="K254" s="29" t="str">
        <f t="shared" si="82"/>
        <v/>
      </c>
      <c r="L254" s="25"/>
      <c r="M254" s="25"/>
      <c r="N254" s="25"/>
      <c r="O254" s="25">
        <f t="shared" si="82"/>
        <v>0</v>
      </c>
      <c r="P254" s="25">
        <f t="shared" si="82"/>
        <v>0</v>
      </c>
      <c r="Q254" s="25">
        <f t="shared" si="82"/>
        <v>0</v>
      </c>
      <c r="R254" s="25">
        <f t="shared" si="82"/>
        <v>0</v>
      </c>
      <c r="S254" s="25">
        <f t="shared" si="82"/>
        <v>0</v>
      </c>
      <c r="T254" s="25">
        <f t="shared" si="82"/>
        <v>0</v>
      </c>
      <c r="U254" s="25">
        <f t="shared" si="82"/>
        <v>0</v>
      </c>
      <c r="V254" s="25">
        <f t="shared" si="82"/>
        <v>0</v>
      </c>
      <c r="W254" s="25">
        <f t="shared" si="82"/>
        <v>130000</v>
      </c>
      <c r="X254" s="25">
        <f t="shared" si="82"/>
        <v>130000</v>
      </c>
      <c r="Y254" s="25"/>
      <c r="Z254" s="30" t="str">
        <f t="shared" si="82"/>
        <v/>
      </c>
      <c r="AA254" s="30" t="str">
        <f t="shared" si="82"/>
        <v/>
      </c>
    </row>
    <row r="255" spans="1:27" ht="31.5" x14ac:dyDescent="0.2">
      <c r="A255" s="33"/>
      <c r="B255" s="18" t="s">
        <v>198</v>
      </c>
      <c r="C255" s="34" t="s">
        <v>199</v>
      </c>
      <c r="D255" s="35" t="s">
        <v>200</v>
      </c>
      <c r="E255" s="36" t="s">
        <v>31</v>
      </c>
      <c r="F255" s="37" t="s">
        <v>37</v>
      </c>
      <c r="G255" s="23"/>
      <c r="H255" s="23"/>
      <c r="I255" s="37" t="s">
        <v>38</v>
      </c>
      <c r="J255" s="38" t="s">
        <v>39</v>
      </c>
      <c r="K255" s="37" t="s">
        <v>40</v>
      </c>
      <c r="L255" s="37">
        <v>858000</v>
      </c>
      <c r="M255" s="37"/>
      <c r="N255" s="37">
        <v>78000</v>
      </c>
      <c r="O255" s="37">
        <v>78000</v>
      </c>
      <c r="P255" s="37">
        <v>78000</v>
      </c>
      <c r="Q255" s="37">
        <v>78000</v>
      </c>
      <c r="R255" s="37">
        <v>78000</v>
      </c>
      <c r="S255" s="37">
        <v>78000</v>
      </c>
      <c r="T255" s="37">
        <v>78000</v>
      </c>
      <c r="U255" s="37">
        <v>78000</v>
      </c>
      <c r="V255" s="37">
        <v>78000</v>
      </c>
      <c r="W255" s="37">
        <v>78000</v>
      </c>
      <c r="X255" s="37">
        <v>78000</v>
      </c>
      <c r="Y255" s="37">
        <v>0</v>
      </c>
      <c r="Z255" s="38"/>
      <c r="AA255" s="38"/>
    </row>
    <row r="256" spans="1:27" ht="14.25" x14ac:dyDescent="0.2">
      <c r="A256" s="26"/>
      <c r="B256" s="26"/>
      <c r="C256" s="39"/>
      <c r="D256" s="40"/>
      <c r="E256" s="36" t="s">
        <v>32</v>
      </c>
      <c r="F256" s="37" t="s">
        <v>43</v>
      </c>
      <c r="G256" s="23">
        <v>2020</v>
      </c>
      <c r="H256" s="23">
        <v>2032</v>
      </c>
      <c r="I256" s="37" t="s">
        <v>38</v>
      </c>
      <c r="J256" s="38" t="s">
        <v>39</v>
      </c>
      <c r="K256" s="37" t="s">
        <v>40</v>
      </c>
      <c r="L256" s="37">
        <v>486200</v>
      </c>
      <c r="M256" s="37">
        <v>252200</v>
      </c>
      <c r="N256" s="37">
        <v>78000</v>
      </c>
      <c r="O256" s="37">
        <v>78000</v>
      </c>
      <c r="P256" s="37">
        <v>78000</v>
      </c>
      <c r="Q256" s="37">
        <v>78000</v>
      </c>
      <c r="R256" s="37">
        <v>78000</v>
      </c>
      <c r="S256" s="37">
        <v>78000</v>
      </c>
      <c r="T256" s="37">
        <v>78000</v>
      </c>
      <c r="U256" s="37">
        <v>78000</v>
      </c>
      <c r="V256" s="37">
        <v>78000</v>
      </c>
      <c r="W256" s="37"/>
      <c r="X256" s="37"/>
      <c r="Y256" s="37">
        <v>0</v>
      </c>
      <c r="Z256" s="38"/>
      <c r="AA256" s="38"/>
    </row>
    <row r="257" spans="1:27" ht="14.25" x14ac:dyDescent="0.2">
      <c r="A257" s="26"/>
      <c r="B257" s="26"/>
      <c r="C257" s="39"/>
      <c r="D257" s="40"/>
      <c r="E257" s="36" t="s">
        <v>33</v>
      </c>
      <c r="F257" s="37" t="str">
        <f t="shared" ref="F257:AA257" si="83">IF(OR(ISNUMBER(F255),ISNUMBER(F256)),IF(OR(F4="Projektstart",F4="Projektende",F4="Factsheet Nummer"),"",F255-F256),"")</f>
        <v/>
      </c>
      <c r="G257" s="23" t="str">
        <f t="shared" si="83"/>
        <v/>
      </c>
      <c r="H257" s="23" t="str">
        <f t="shared" si="83"/>
        <v/>
      </c>
      <c r="I257" s="37" t="str">
        <f t="shared" si="83"/>
        <v/>
      </c>
      <c r="J257" s="38" t="str">
        <f t="shared" si="83"/>
        <v/>
      </c>
      <c r="K257" s="37" t="str">
        <f t="shared" si="83"/>
        <v/>
      </c>
      <c r="L257" s="37">
        <f t="shared" si="83"/>
        <v>371800</v>
      </c>
      <c r="M257" s="37">
        <f t="shared" si="83"/>
        <v>-252200</v>
      </c>
      <c r="N257" s="37">
        <f t="shared" si="83"/>
        <v>0</v>
      </c>
      <c r="O257" s="37">
        <f t="shared" si="83"/>
        <v>0</v>
      </c>
      <c r="P257" s="37">
        <f t="shared" si="83"/>
        <v>0</v>
      </c>
      <c r="Q257" s="37">
        <f t="shared" si="83"/>
        <v>0</v>
      </c>
      <c r="R257" s="37">
        <f t="shared" si="83"/>
        <v>0</v>
      </c>
      <c r="S257" s="37">
        <f t="shared" si="83"/>
        <v>0</v>
      </c>
      <c r="T257" s="37">
        <f t="shared" si="83"/>
        <v>0</v>
      </c>
      <c r="U257" s="37">
        <f t="shared" si="83"/>
        <v>0</v>
      </c>
      <c r="V257" s="37">
        <f t="shared" si="83"/>
        <v>0</v>
      </c>
      <c r="W257" s="37">
        <f t="shared" si="83"/>
        <v>78000</v>
      </c>
      <c r="X257" s="37">
        <f t="shared" si="83"/>
        <v>78000</v>
      </c>
      <c r="Y257" s="37">
        <f t="shared" si="83"/>
        <v>0</v>
      </c>
      <c r="Z257" s="38" t="str">
        <f t="shared" si="83"/>
        <v/>
      </c>
      <c r="AA257" s="38" t="str">
        <f t="shared" si="83"/>
        <v/>
      </c>
    </row>
    <row r="258" spans="1:27" ht="21" x14ac:dyDescent="0.2">
      <c r="A258" s="26"/>
      <c r="B258" s="26"/>
      <c r="C258" s="34" t="s">
        <v>201</v>
      </c>
      <c r="D258" s="35" t="s">
        <v>202</v>
      </c>
      <c r="E258" s="36" t="s">
        <v>31</v>
      </c>
      <c r="F258" s="37" t="s">
        <v>37</v>
      </c>
      <c r="G258" s="23"/>
      <c r="H258" s="23"/>
      <c r="I258" s="37" t="s">
        <v>38</v>
      </c>
      <c r="J258" s="38" t="s">
        <v>39</v>
      </c>
      <c r="K258" s="37" t="s">
        <v>40</v>
      </c>
      <c r="L258" s="37">
        <v>286000</v>
      </c>
      <c r="M258" s="37"/>
      <c r="N258" s="37">
        <v>26000</v>
      </c>
      <c r="O258" s="37">
        <v>26000</v>
      </c>
      <c r="P258" s="37">
        <v>26000</v>
      </c>
      <c r="Q258" s="37">
        <v>26000</v>
      </c>
      <c r="R258" s="37">
        <v>26000</v>
      </c>
      <c r="S258" s="37">
        <v>26000</v>
      </c>
      <c r="T258" s="37">
        <v>26000</v>
      </c>
      <c r="U258" s="37">
        <v>26000</v>
      </c>
      <c r="V258" s="37">
        <v>26000</v>
      </c>
      <c r="W258" s="37">
        <v>26000</v>
      </c>
      <c r="X258" s="37">
        <v>26000</v>
      </c>
      <c r="Y258" s="37">
        <v>0</v>
      </c>
      <c r="Z258" s="38"/>
      <c r="AA258" s="38"/>
    </row>
    <row r="259" spans="1:27" ht="14.25" x14ac:dyDescent="0.2">
      <c r="A259" s="26"/>
      <c r="B259" s="26"/>
      <c r="C259" s="39"/>
      <c r="D259" s="40"/>
      <c r="E259" s="36" t="s">
        <v>32</v>
      </c>
      <c r="F259" s="37" t="s">
        <v>43</v>
      </c>
      <c r="G259" s="23">
        <v>2022</v>
      </c>
      <c r="H259" s="23">
        <v>2032</v>
      </c>
      <c r="I259" s="37" t="s">
        <v>38</v>
      </c>
      <c r="J259" s="38" t="s">
        <v>39</v>
      </c>
      <c r="K259" s="37" t="s">
        <v>40</v>
      </c>
      <c r="L259" s="37">
        <v>390000</v>
      </c>
      <c r="M259" s="37">
        <v>156000</v>
      </c>
      <c r="N259" s="37">
        <v>26000</v>
      </c>
      <c r="O259" s="37">
        <v>26000</v>
      </c>
      <c r="P259" s="37">
        <v>26000</v>
      </c>
      <c r="Q259" s="37">
        <v>26000</v>
      </c>
      <c r="R259" s="37">
        <v>26000</v>
      </c>
      <c r="S259" s="37">
        <v>26000</v>
      </c>
      <c r="T259" s="37">
        <v>26000</v>
      </c>
      <c r="U259" s="37">
        <v>26000</v>
      </c>
      <c r="V259" s="37">
        <v>26000</v>
      </c>
      <c r="W259" s="37"/>
      <c r="X259" s="37"/>
      <c r="Y259" s="37">
        <v>0</v>
      </c>
      <c r="Z259" s="38"/>
      <c r="AA259" s="38"/>
    </row>
    <row r="260" spans="1:27" ht="14.25" x14ac:dyDescent="0.2">
      <c r="A260" s="26"/>
      <c r="B260" s="26"/>
      <c r="C260" s="39"/>
      <c r="D260" s="40"/>
      <c r="E260" s="36" t="s">
        <v>33</v>
      </c>
      <c r="F260" s="37" t="str">
        <f t="shared" ref="F260:AA260" si="84">IF(OR(ISNUMBER(F258),ISNUMBER(F259)),IF(OR(F4="Projektstart",F4="Projektende",F4="Factsheet Nummer"),"",F258-F259),"")</f>
        <v/>
      </c>
      <c r="G260" s="23" t="str">
        <f t="shared" si="84"/>
        <v/>
      </c>
      <c r="H260" s="23" t="str">
        <f t="shared" si="84"/>
        <v/>
      </c>
      <c r="I260" s="37" t="str">
        <f t="shared" si="84"/>
        <v/>
      </c>
      <c r="J260" s="38" t="str">
        <f t="shared" si="84"/>
        <v/>
      </c>
      <c r="K260" s="37" t="str">
        <f t="shared" si="84"/>
        <v/>
      </c>
      <c r="L260" s="37">
        <f t="shared" si="84"/>
        <v>-104000</v>
      </c>
      <c r="M260" s="37">
        <f t="shared" si="84"/>
        <v>-156000</v>
      </c>
      <c r="N260" s="37">
        <f t="shared" si="84"/>
        <v>0</v>
      </c>
      <c r="O260" s="37">
        <f t="shared" si="84"/>
        <v>0</v>
      </c>
      <c r="P260" s="37">
        <f t="shared" si="84"/>
        <v>0</v>
      </c>
      <c r="Q260" s="37">
        <f t="shared" si="84"/>
        <v>0</v>
      </c>
      <c r="R260" s="37">
        <f t="shared" si="84"/>
        <v>0</v>
      </c>
      <c r="S260" s="37">
        <f t="shared" si="84"/>
        <v>0</v>
      </c>
      <c r="T260" s="37">
        <f t="shared" si="84"/>
        <v>0</v>
      </c>
      <c r="U260" s="37">
        <f t="shared" si="84"/>
        <v>0</v>
      </c>
      <c r="V260" s="37">
        <f t="shared" si="84"/>
        <v>0</v>
      </c>
      <c r="W260" s="37">
        <f t="shared" si="84"/>
        <v>26000</v>
      </c>
      <c r="X260" s="37">
        <f t="shared" si="84"/>
        <v>26000</v>
      </c>
      <c r="Y260" s="37">
        <f t="shared" si="84"/>
        <v>0</v>
      </c>
      <c r="Z260" s="38" t="str">
        <f t="shared" si="84"/>
        <v/>
      </c>
      <c r="AA260" s="38" t="str">
        <f t="shared" si="84"/>
        <v/>
      </c>
    </row>
    <row r="261" spans="1:27" ht="14.25" x14ac:dyDescent="0.2">
      <c r="A261" s="26"/>
      <c r="B261" s="26"/>
      <c r="C261" s="19" t="s">
        <v>30</v>
      </c>
      <c r="D261" s="20"/>
      <c r="E261" s="21" t="s">
        <v>31</v>
      </c>
      <c r="F261" s="22"/>
      <c r="G261" s="23"/>
      <c r="H261" s="23"/>
      <c r="I261" s="22"/>
      <c r="J261" s="24"/>
      <c r="K261" s="22"/>
      <c r="L261" s="25"/>
      <c r="M261" s="25"/>
      <c r="N261" s="25"/>
      <c r="O261" s="25">
        <v>104000</v>
      </c>
      <c r="P261" s="25">
        <v>104000</v>
      </c>
      <c r="Q261" s="25">
        <v>104000</v>
      </c>
      <c r="R261" s="25">
        <v>104000</v>
      </c>
      <c r="S261" s="25">
        <v>104000</v>
      </c>
      <c r="T261" s="25">
        <v>104000</v>
      </c>
      <c r="U261" s="25">
        <v>104000</v>
      </c>
      <c r="V261" s="25">
        <v>104000</v>
      </c>
      <c r="W261" s="25">
        <v>104000</v>
      </c>
      <c r="X261" s="25">
        <v>104000</v>
      </c>
      <c r="Y261" s="25"/>
      <c r="Z261" s="24"/>
      <c r="AA261" s="24"/>
    </row>
    <row r="262" spans="1:27" ht="14.25" x14ac:dyDescent="0.2">
      <c r="A262" s="26"/>
      <c r="B262" s="26"/>
      <c r="C262" s="27"/>
      <c r="D262" s="28"/>
      <c r="E262" s="21" t="s">
        <v>32</v>
      </c>
      <c r="F262" s="22"/>
      <c r="G262" s="23"/>
      <c r="H262" s="23"/>
      <c r="I262" s="22"/>
      <c r="J262" s="24"/>
      <c r="K262" s="22"/>
      <c r="L262" s="25"/>
      <c r="M262" s="25"/>
      <c r="N262" s="25"/>
      <c r="O262" s="25">
        <v>104000</v>
      </c>
      <c r="P262" s="25">
        <v>104000</v>
      </c>
      <c r="Q262" s="25">
        <v>104000</v>
      </c>
      <c r="R262" s="25">
        <v>104000</v>
      </c>
      <c r="S262" s="25">
        <v>104000</v>
      </c>
      <c r="T262" s="25">
        <v>104000</v>
      </c>
      <c r="U262" s="25">
        <v>104000</v>
      </c>
      <c r="V262" s="25">
        <v>104000</v>
      </c>
      <c r="W262" s="25"/>
      <c r="X262" s="25"/>
      <c r="Y262" s="25"/>
      <c r="Z262" s="24"/>
      <c r="AA262" s="24"/>
    </row>
    <row r="263" spans="1:27" ht="14.25" x14ac:dyDescent="0.2">
      <c r="A263" s="26"/>
      <c r="B263" s="26"/>
      <c r="C263" s="27"/>
      <c r="D263" s="28"/>
      <c r="E263" s="21" t="s">
        <v>33</v>
      </c>
      <c r="F263" s="29" t="str">
        <f t="shared" ref="F263:AA263" si="85">IF(OR(ISNUMBER(F261),ISNUMBER(F262)),IF(OR(F4="Projektstart",F4="Projektende",F4="Factsheet Nummer"),"",F261-F262),"")</f>
        <v/>
      </c>
      <c r="G263" s="23" t="str">
        <f t="shared" si="85"/>
        <v/>
      </c>
      <c r="H263" s="23" t="str">
        <f t="shared" si="85"/>
        <v/>
      </c>
      <c r="I263" s="29" t="str">
        <f t="shared" si="85"/>
        <v/>
      </c>
      <c r="J263" s="30" t="str">
        <f t="shared" si="85"/>
        <v/>
      </c>
      <c r="K263" s="29" t="str">
        <f t="shared" si="85"/>
        <v/>
      </c>
      <c r="L263" s="25"/>
      <c r="M263" s="25"/>
      <c r="N263" s="25"/>
      <c r="O263" s="25">
        <f t="shared" si="85"/>
        <v>0</v>
      </c>
      <c r="P263" s="25">
        <f t="shared" si="85"/>
        <v>0</v>
      </c>
      <c r="Q263" s="25">
        <f t="shared" si="85"/>
        <v>0</v>
      </c>
      <c r="R263" s="25">
        <f t="shared" si="85"/>
        <v>0</v>
      </c>
      <c r="S263" s="25">
        <f t="shared" si="85"/>
        <v>0</v>
      </c>
      <c r="T263" s="25">
        <f t="shared" si="85"/>
        <v>0</v>
      </c>
      <c r="U263" s="25">
        <f t="shared" si="85"/>
        <v>0</v>
      </c>
      <c r="V263" s="25">
        <f t="shared" si="85"/>
        <v>0</v>
      </c>
      <c r="W263" s="25">
        <f t="shared" si="85"/>
        <v>104000</v>
      </c>
      <c r="X263" s="25">
        <f t="shared" si="85"/>
        <v>104000</v>
      </c>
      <c r="Y263" s="25"/>
      <c r="Z263" s="30" t="str">
        <f t="shared" si="85"/>
        <v/>
      </c>
      <c r="AA263" s="30" t="str">
        <f t="shared" si="85"/>
        <v/>
      </c>
    </row>
    <row r="264" spans="1:27" ht="31.5" x14ac:dyDescent="0.2">
      <c r="A264" s="33"/>
      <c r="B264" s="18" t="s">
        <v>203</v>
      </c>
      <c r="C264" s="34" t="s">
        <v>204</v>
      </c>
      <c r="D264" s="35" t="s">
        <v>205</v>
      </c>
      <c r="E264" s="36" t="s">
        <v>31</v>
      </c>
      <c r="F264" s="37" t="s">
        <v>43</v>
      </c>
      <c r="G264" s="23">
        <v>2026</v>
      </c>
      <c r="H264" s="23">
        <v>2029</v>
      </c>
      <c r="I264" s="37" t="s">
        <v>38</v>
      </c>
      <c r="J264" s="38" t="s">
        <v>39</v>
      </c>
      <c r="K264" s="37" t="s">
        <v>40</v>
      </c>
      <c r="L264" s="37">
        <v>4455000</v>
      </c>
      <c r="M264" s="37"/>
      <c r="N264" s="37"/>
      <c r="O264" s="37">
        <v>460000</v>
      </c>
      <c r="P264" s="37">
        <v>1270000</v>
      </c>
      <c r="Q264" s="37">
        <v>1750000</v>
      </c>
      <c r="R264" s="37">
        <v>975000</v>
      </c>
      <c r="S264" s="37"/>
      <c r="T264" s="37"/>
      <c r="U264" s="37"/>
      <c r="V264" s="37"/>
      <c r="W264" s="37"/>
      <c r="X264" s="37"/>
      <c r="Y264" s="37">
        <v>0</v>
      </c>
      <c r="Z264" s="38"/>
      <c r="AA264" s="38"/>
    </row>
    <row r="265" spans="1:27" ht="14.25" x14ac:dyDescent="0.2">
      <c r="A265" s="26"/>
      <c r="B265" s="26"/>
      <c r="C265" s="39"/>
      <c r="D265" s="40"/>
      <c r="E265" s="36" t="s">
        <v>32</v>
      </c>
      <c r="F265" s="37"/>
      <c r="G265" s="23"/>
      <c r="H265" s="23"/>
      <c r="I265" s="37"/>
      <c r="J265" s="38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8"/>
      <c r="AA265" s="38"/>
    </row>
    <row r="266" spans="1:27" ht="14.25" x14ac:dyDescent="0.2">
      <c r="A266" s="26"/>
      <c r="B266" s="26"/>
      <c r="C266" s="39"/>
      <c r="D266" s="40"/>
      <c r="E266" s="36" t="s">
        <v>33</v>
      </c>
      <c r="F266" s="37" t="str">
        <f t="shared" ref="F266:AA266" si="86">IF(OR(ISNUMBER(F264),ISNUMBER(F265)),IF(OR(F4="Projektstart",F4="Projektende",F4="Factsheet Nummer"),"",F264-F265),"")</f>
        <v/>
      </c>
      <c r="G266" s="23" t="str">
        <f t="shared" si="86"/>
        <v/>
      </c>
      <c r="H266" s="23" t="str">
        <f t="shared" si="86"/>
        <v/>
      </c>
      <c r="I266" s="37" t="str">
        <f t="shared" si="86"/>
        <v/>
      </c>
      <c r="J266" s="38" t="str">
        <f t="shared" si="86"/>
        <v/>
      </c>
      <c r="K266" s="37" t="str">
        <f t="shared" si="86"/>
        <v/>
      </c>
      <c r="L266" s="37">
        <f t="shared" si="86"/>
        <v>4455000</v>
      </c>
      <c r="M266" s="37" t="str">
        <f t="shared" si="86"/>
        <v/>
      </c>
      <c r="N266" s="37" t="str">
        <f t="shared" si="86"/>
        <v/>
      </c>
      <c r="O266" s="37">
        <f t="shared" si="86"/>
        <v>460000</v>
      </c>
      <c r="P266" s="37">
        <f t="shared" si="86"/>
        <v>1270000</v>
      </c>
      <c r="Q266" s="37">
        <f t="shared" si="86"/>
        <v>1750000</v>
      </c>
      <c r="R266" s="37">
        <f t="shared" si="86"/>
        <v>975000</v>
      </c>
      <c r="S266" s="37" t="str">
        <f t="shared" si="86"/>
        <v/>
      </c>
      <c r="T266" s="37" t="str">
        <f t="shared" si="86"/>
        <v/>
      </c>
      <c r="U266" s="37" t="str">
        <f t="shared" si="86"/>
        <v/>
      </c>
      <c r="V266" s="37" t="str">
        <f t="shared" si="86"/>
        <v/>
      </c>
      <c r="W266" s="37" t="str">
        <f t="shared" si="86"/>
        <v/>
      </c>
      <c r="X266" s="37" t="str">
        <f t="shared" si="86"/>
        <v/>
      </c>
      <c r="Y266" s="37">
        <f t="shared" si="86"/>
        <v>0</v>
      </c>
      <c r="Z266" s="38" t="str">
        <f t="shared" si="86"/>
        <v/>
      </c>
      <c r="AA266" s="38" t="str">
        <f t="shared" si="86"/>
        <v/>
      </c>
    </row>
    <row r="267" spans="1:27" ht="14.25" x14ac:dyDescent="0.2">
      <c r="A267" s="26"/>
      <c r="B267" s="26"/>
      <c r="C267" s="19" t="s">
        <v>30</v>
      </c>
      <c r="D267" s="20"/>
      <c r="E267" s="21" t="s">
        <v>31</v>
      </c>
      <c r="F267" s="22"/>
      <c r="G267" s="23"/>
      <c r="H267" s="23"/>
      <c r="I267" s="22"/>
      <c r="J267" s="24"/>
      <c r="K267" s="22"/>
      <c r="L267" s="25"/>
      <c r="M267" s="25"/>
      <c r="N267" s="25"/>
      <c r="O267" s="25">
        <v>460000</v>
      </c>
      <c r="P267" s="25">
        <v>1270000</v>
      </c>
      <c r="Q267" s="25">
        <v>1750000</v>
      </c>
      <c r="R267" s="25">
        <v>975000</v>
      </c>
      <c r="S267" s="25"/>
      <c r="T267" s="25"/>
      <c r="U267" s="25"/>
      <c r="V267" s="25"/>
      <c r="W267" s="25"/>
      <c r="X267" s="25"/>
      <c r="Y267" s="25"/>
      <c r="Z267" s="24"/>
      <c r="AA267" s="24"/>
    </row>
    <row r="268" spans="1:27" ht="14.25" x14ac:dyDescent="0.2">
      <c r="A268" s="26"/>
      <c r="B268" s="26"/>
      <c r="C268" s="27"/>
      <c r="D268" s="28"/>
      <c r="E268" s="21" t="s">
        <v>32</v>
      </c>
      <c r="F268" s="22"/>
      <c r="G268" s="23"/>
      <c r="H268" s="23"/>
      <c r="I268" s="22"/>
      <c r="J268" s="24"/>
      <c r="K268" s="22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4"/>
      <c r="AA268" s="24"/>
    </row>
    <row r="269" spans="1:27" ht="14.25" x14ac:dyDescent="0.2">
      <c r="A269" s="26"/>
      <c r="B269" s="26"/>
      <c r="C269" s="27"/>
      <c r="D269" s="28"/>
      <c r="E269" s="21" t="s">
        <v>33</v>
      </c>
      <c r="F269" s="29" t="str">
        <f t="shared" ref="F269:AA269" si="87">IF(OR(ISNUMBER(F267),ISNUMBER(F268)),IF(OR(F4="Projektstart",F4="Projektende",F4="Factsheet Nummer"),"",F267-F268),"")</f>
        <v/>
      </c>
      <c r="G269" s="23" t="str">
        <f t="shared" si="87"/>
        <v/>
      </c>
      <c r="H269" s="23" t="str">
        <f t="shared" si="87"/>
        <v/>
      </c>
      <c r="I269" s="29" t="str">
        <f t="shared" si="87"/>
        <v/>
      </c>
      <c r="J269" s="30" t="str">
        <f t="shared" si="87"/>
        <v/>
      </c>
      <c r="K269" s="29" t="str">
        <f t="shared" si="87"/>
        <v/>
      </c>
      <c r="L269" s="25"/>
      <c r="M269" s="25"/>
      <c r="N269" s="25"/>
      <c r="O269" s="25">
        <f t="shared" si="87"/>
        <v>460000</v>
      </c>
      <c r="P269" s="25">
        <f t="shared" si="87"/>
        <v>1270000</v>
      </c>
      <c r="Q269" s="25">
        <f t="shared" si="87"/>
        <v>1750000</v>
      </c>
      <c r="R269" s="25">
        <f t="shared" si="87"/>
        <v>975000</v>
      </c>
      <c r="S269" s="25" t="str">
        <f t="shared" si="87"/>
        <v/>
      </c>
      <c r="T269" s="25" t="str">
        <f t="shared" si="87"/>
        <v/>
      </c>
      <c r="U269" s="25" t="str">
        <f t="shared" si="87"/>
        <v/>
      </c>
      <c r="V269" s="25" t="str">
        <f t="shared" si="87"/>
        <v/>
      </c>
      <c r="W269" s="25" t="str">
        <f t="shared" si="87"/>
        <v/>
      </c>
      <c r="X269" s="25" t="str">
        <f t="shared" si="87"/>
        <v/>
      </c>
      <c r="Y269" s="25"/>
      <c r="Z269" s="30" t="str">
        <f t="shared" si="87"/>
        <v/>
      </c>
      <c r="AA269" s="30" t="str">
        <f t="shared" si="87"/>
        <v/>
      </c>
    </row>
    <row r="270" spans="1:27" ht="31.5" x14ac:dyDescent="0.2">
      <c r="A270" s="33"/>
      <c r="B270" s="18" t="s">
        <v>206</v>
      </c>
      <c r="C270" s="34" t="s">
        <v>207</v>
      </c>
      <c r="D270" s="35" t="s">
        <v>197</v>
      </c>
      <c r="E270" s="36" t="s">
        <v>31</v>
      </c>
      <c r="F270" s="37" t="s">
        <v>37</v>
      </c>
      <c r="G270" s="23"/>
      <c r="H270" s="23"/>
      <c r="I270" s="37" t="s">
        <v>38</v>
      </c>
      <c r="J270" s="38" t="s">
        <v>39</v>
      </c>
      <c r="K270" s="37" t="s">
        <v>40</v>
      </c>
      <c r="L270" s="37">
        <v>357500</v>
      </c>
      <c r="M270" s="37"/>
      <c r="N270" s="37">
        <v>97500</v>
      </c>
      <c r="O270" s="37">
        <v>97500</v>
      </c>
      <c r="P270" s="37">
        <v>11700</v>
      </c>
      <c r="Q270" s="37">
        <v>11700</v>
      </c>
      <c r="R270" s="37">
        <v>11700</v>
      </c>
      <c r="S270" s="37">
        <v>11700</v>
      </c>
      <c r="T270" s="37">
        <v>11700</v>
      </c>
      <c r="U270" s="37">
        <v>26000</v>
      </c>
      <c r="V270" s="37">
        <v>26000</v>
      </c>
      <c r="W270" s="37">
        <v>26000</v>
      </c>
      <c r="X270" s="37">
        <v>26000</v>
      </c>
      <c r="Y270" s="37">
        <v>0</v>
      </c>
      <c r="Z270" s="38"/>
      <c r="AA270" s="38"/>
    </row>
    <row r="271" spans="1:27" ht="14.25" x14ac:dyDescent="0.2">
      <c r="A271" s="26"/>
      <c r="B271" s="26"/>
      <c r="C271" s="39"/>
      <c r="D271" s="40"/>
      <c r="E271" s="36" t="s">
        <v>32</v>
      </c>
      <c r="F271" s="37" t="s">
        <v>43</v>
      </c>
      <c r="G271" s="23">
        <v>2020</v>
      </c>
      <c r="H271" s="23">
        <v>2034</v>
      </c>
      <c r="I271" s="37" t="s">
        <v>38</v>
      </c>
      <c r="J271" s="38" t="s">
        <v>39</v>
      </c>
      <c r="K271" s="37" t="s">
        <v>40</v>
      </c>
      <c r="L271" s="37">
        <v>305862</v>
      </c>
      <c r="M271" s="37">
        <v>87462</v>
      </c>
      <c r="N271" s="37">
        <v>97500</v>
      </c>
      <c r="O271" s="37">
        <v>97500</v>
      </c>
      <c r="P271" s="37">
        <v>11700</v>
      </c>
      <c r="Q271" s="37">
        <v>11700</v>
      </c>
      <c r="R271" s="37">
        <v>11700</v>
      </c>
      <c r="S271" s="37">
        <v>11700</v>
      </c>
      <c r="T271" s="37">
        <v>11700</v>
      </c>
      <c r="U271" s="37">
        <v>26000</v>
      </c>
      <c r="V271" s="37">
        <v>26000</v>
      </c>
      <c r="W271" s="37">
        <v>26000</v>
      </c>
      <c r="X271" s="37"/>
      <c r="Y271" s="37">
        <v>0</v>
      </c>
      <c r="Z271" s="38"/>
      <c r="AA271" s="38"/>
    </row>
    <row r="272" spans="1:27" ht="14.25" x14ac:dyDescent="0.2">
      <c r="A272" s="26"/>
      <c r="B272" s="26"/>
      <c r="C272" s="39"/>
      <c r="D272" s="40"/>
      <c r="E272" s="36" t="s">
        <v>33</v>
      </c>
      <c r="F272" s="37" t="str">
        <f t="shared" ref="F272:AA272" si="88">IF(OR(ISNUMBER(F270),ISNUMBER(F271)),IF(OR(F4="Projektstart",F4="Projektende",F4="Factsheet Nummer"),"",F270-F271),"")</f>
        <v/>
      </c>
      <c r="G272" s="23" t="str">
        <f t="shared" si="88"/>
        <v/>
      </c>
      <c r="H272" s="23" t="str">
        <f t="shared" si="88"/>
        <v/>
      </c>
      <c r="I272" s="37" t="str">
        <f t="shared" si="88"/>
        <v/>
      </c>
      <c r="J272" s="38" t="str">
        <f t="shared" si="88"/>
        <v/>
      </c>
      <c r="K272" s="37" t="str">
        <f t="shared" si="88"/>
        <v/>
      </c>
      <c r="L272" s="37">
        <f t="shared" si="88"/>
        <v>51638</v>
      </c>
      <c r="M272" s="37">
        <f t="shared" si="88"/>
        <v>-87462</v>
      </c>
      <c r="N272" s="37">
        <f t="shared" si="88"/>
        <v>0</v>
      </c>
      <c r="O272" s="37">
        <f t="shared" si="88"/>
        <v>0</v>
      </c>
      <c r="P272" s="37">
        <f t="shared" si="88"/>
        <v>0</v>
      </c>
      <c r="Q272" s="37">
        <f t="shared" si="88"/>
        <v>0</v>
      </c>
      <c r="R272" s="37">
        <f t="shared" si="88"/>
        <v>0</v>
      </c>
      <c r="S272" s="37">
        <f t="shared" si="88"/>
        <v>0</v>
      </c>
      <c r="T272" s="37">
        <f t="shared" si="88"/>
        <v>0</v>
      </c>
      <c r="U272" s="37">
        <f t="shared" si="88"/>
        <v>0</v>
      </c>
      <c r="V272" s="37">
        <f t="shared" si="88"/>
        <v>0</v>
      </c>
      <c r="W272" s="37">
        <f t="shared" si="88"/>
        <v>0</v>
      </c>
      <c r="X272" s="37">
        <f t="shared" si="88"/>
        <v>26000</v>
      </c>
      <c r="Y272" s="37">
        <f t="shared" si="88"/>
        <v>0</v>
      </c>
      <c r="Z272" s="38" t="str">
        <f t="shared" si="88"/>
        <v/>
      </c>
      <c r="AA272" s="38" t="str">
        <f t="shared" si="88"/>
        <v/>
      </c>
    </row>
    <row r="273" spans="1:27" ht="14.25" x14ac:dyDescent="0.2">
      <c r="A273" s="26"/>
      <c r="B273" s="26"/>
      <c r="C273" s="19" t="s">
        <v>30</v>
      </c>
      <c r="D273" s="20"/>
      <c r="E273" s="21" t="s">
        <v>31</v>
      </c>
      <c r="F273" s="22"/>
      <c r="G273" s="23"/>
      <c r="H273" s="23"/>
      <c r="I273" s="22"/>
      <c r="J273" s="24"/>
      <c r="K273" s="22"/>
      <c r="L273" s="25"/>
      <c r="M273" s="25"/>
      <c r="N273" s="25"/>
      <c r="O273" s="25">
        <v>97500</v>
      </c>
      <c r="P273" s="25">
        <v>11700</v>
      </c>
      <c r="Q273" s="25">
        <v>11700</v>
      </c>
      <c r="R273" s="25">
        <v>11700</v>
      </c>
      <c r="S273" s="25">
        <v>11700</v>
      </c>
      <c r="T273" s="25">
        <v>11700</v>
      </c>
      <c r="U273" s="25">
        <v>26000</v>
      </c>
      <c r="V273" s="25">
        <v>26000</v>
      </c>
      <c r="W273" s="25">
        <v>26000</v>
      </c>
      <c r="X273" s="25">
        <v>26000</v>
      </c>
      <c r="Y273" s="25"/>
      <c r="Z273" s="24"/>
      <c r="AA273" s="24"/>
    </row>
    <row r="274" spans="1:27" ht="14.25" x14ac:dyDescent="0.2">
      <c r="A274" s="26"/>
      <c r="B274" s="26"/>
      <c r="C274" s="27"/>
      <c r="D274" s="28"/>
      <c r="E274" s="21" t="s">
        <v>32</v>
      </c>
      <c r="F274" s="22"/>
      <c r="G274" s="23"/>
      <c r="H274" s="23"/>
      <c r="I274" s="22"/>
      <c r="J274" s="24"/>
      <c r="K274" s="22"/>
      <c r="L274" s="25"/>
      <c r="M274" s="25"/>
      <c r="N274" s="25"/>
      <c r="O274" s="25">
        <v>97500</v>
      </c>
      <c r="P274" s="25">
        <v>11700</v>
      </c>
      <c r="Q274" s="25">
        <v>11700</v>
      </c>
      <c r="R274" s="25">
        <v>11700</v>
      </c>
      <c r="S274" s="25">
        <v>11700</v>
      </c>
      <c r="T274" s="25">
        <v>11700</v>
      </c>
      <c r="U274" s="25">
        <v>26000</v>
      </c>
      <c r="V274" s="25">
        <v>26000</v>
      </c>
      <c r="W274" s="25">
        <v>26000</v>
      </c>
      <c r="X274" s="25"/>
      <c r="Y274" s="25"/>
      <c r="Z274" s="24"/>
      <c r="AA274" s="24"/>
    </row>
    <row r="275" spans="1:27" ht="14.25" x14ac:dyDescent="0.2">
      <c r="A275" s="26"/>
      <c r="B275" s="26"/>
      <c r="C275" s="27"/>
      <c r="D275" s="28"/>
      <c r="E275" s="21" t="s">
        <v>33</v>
      </c>
      <c r="F275" s="29" t="str">
        <f t="shared" ref="F275:AA275" si="89">IF(OR(ISNUMBER(F273),ISNUMBER(F274)),IF(OR(F4="Projektstart",F4="Projektende",F4="Factsheet Nummer"),"",F273-F274),"")</f>
        <v/>
      </c>
      <c r="G275" s="23" t="str">
        <f t="shared" si="89"/>
        <v/>
      </c>
      <c r="H275" s="23" t="str">
        <f t="shared" si="89"/>
        <v/>
      </c>
      <c r="I275" s="29" t="str">
        <f t="shared" si="89"/>
        <v/>
      </c>
      <c r="J275" s="30" t="str">
        <f t="shared" si="89"/>
        <v/>
      </c>
      <c r="K275" s="29" t="str">
        <f t="shared" si="89"/>
        <v/>
      </c>
      <c r="L275" s="25"/>
      <c r="M275" s="25"/>
      <c r="N275" s="25"/>
      <c r="O275" s="25">
        <f t="shared" si="89"/>
        <v>0</v>
      </c>
      <c r="P275" s="25">
        <f t="shared" si="89"/>
        <v>0</v>
      </c>
      <c r="Q275" s="25">
        <f t="shared" si="89"/>
        <v>0</v>
      </c>
      <c r="R275" s="25">
        <f t="shared" si="89"/>
        <v>0</v>
      </c>
      <c r="S275" s="25">
        <f t="shared" si="89"/>
        <v>0</v>
      </c>
      <c r="T275" s="25">
        <f t="shared" si="89"/>
        <v>0</v>
      </c>
      <c r="U275" s="25">
        <f t="shared" si="89"/>
        <v>0</v>
      </c>
      <c r="V275" s="25">
        <f t="shared" si="89"/>
        <v>0</v>
      </c>
      <c r="W275" s="25">
        <f t="shared" si="89"/>
        <v>0</v>
      </c>
      <c r="X275" s="25">
        <f t="shared" si="89"/>
        <v>26000</v>
      </c>
      <c r="Y275" s="25"/>
      <c r="Z275" s="30" t="str">
        <f t="shared" si="89"/>
        <v/>
      </c>
      <c r="AA275" s="30" t="str">
        <f t="shared" si="89"/>
        <v/>
      </c>
    </row>
    <row r="276" spans="1:27" ht="21" x14ac:dyDescent="0.2">
      <c r="A276" s="31" t="s">
        <v>208</v>
      </c>
      <c r="B276" s="31"/>
      <c r="C276" s="19" t="s">
        <v>30</v>
      </c>
      <c r="D276" s="20"/>
      <c r="E276" s="21" t="s">
        <v>31</v>
      </c>
      <c r="F276" s="22"/>
      <c r="G276" s="23"/>
      <c r="H276" s="23"/>
      <c r="I276" s="22"/>
      <c r="J276" s="24"/>
      <c r="K276" s="22"/>
      <c r="L276" s="25"/>
      <c r="M276" s="25"/>
      <c r="N276" s="25"/>
      <c r="O276" s="25">
        <v>39681772</v>
      </c>
      <c r="P276" s="25">
        <v>64001322</v>
      </c>
      <c r="Q276" s="25">
        <v>45392222</v>
      </c>
      <c r="R276" s="25">
        <v>28201272</v>
      </c>
      <c r="S276" s="25">
        <v>51538722</v>
      </c>
      <c r="T276" s="25">
        <v>46386293</v>
      </c>
      <c r="U276" s="25">
        <v>62499150</v>
      </c>
      <c r="V276" s="25">
        <v>41839950</v>
      </c>
      <c r="W276" s="25">
        <v>29268150</v>
      </c>
      <c r="X276" s="25">
        <v>35535650</v>
      </c>
      <c r="Y276" s="25"/>
      <c r="Z276" s="24"/>
      <c r="AA276" s="24"/>
    </row>
    <row r="277" spans="1:27" ht="14.25" x14ac:dyDescent="0.2">
      <c r="A277" s="32"/>
      <c r="B277" s="32"/>
      <c r="C277" s="27"/>
      <c r="D277" s="28"/>
      <c r="E277" s="21" t="s">
        <v>32</v>
      </c>
      <c r="F277" s="22"/>
      <c r="G277" s="23"/>
      <c r="H277" s="23"/>
      <c r="I277" s="22"/>
      <c r="J277" s="24"/>
      <c r="K277" s="22"/>
      <c r="L277" s="25"/>
      <c r="M277" s="25"/>
      <c r="N277" s="25"/>
      <c r="O277" s="25">
        <v>37571771.43</v>
      </c>
      <c r="P277" s="25">
        <v>63241321.43</v>
      </c>
      <c r="Q277" s="25">
        <v>42294721.43</v>
      </c>
      <c r="R277" s="25">
        <v>30500721.43</v>
      </c>
      <c r="S277" s="25">
        <v>44040721.43</v>
      </c>
      <c r="T277" s="25">
        <v>46140721.43</v>
      </c>
      <c r="U277" s="25">
        <v>66777150</v>
      </c>
      <c r="V277" s="25">
        <v>41082150</v>
      </c>
      <c r="W277" s="25">
        <v>31020150</v>
      </c>
      <c r="X277" s="25"/>
      <c r="Y277" s="25"/>
      <c r="Z277" s="24"/>
      <c r="AA277" s="24"/>
    </row>
    <row r="278" spans="1:27" ht="14.25" x14ac:dyDescent="0.2">
      <c r="A278" s="32"/>
      <c r="B278" s="32"/>
      <c r="C278" s="27"/>
      <c r="D278" s="28"/>
      <c r="E278" s="21" t="s">
        <v>33</v>
      </c>
      <c r="F278" s="29" t="str">
        <f t="shared" ref="F278:AA278" si="90">IF(OR(ISNUMBER(F276),ISNUMBER(F277)),IF(OR(F4="Projektstart",F4="Projektende",F4="Factsheet Nummer"),"",F276-F277),"")</f>
        <v/>
      </c>
      <c r="G278" s="23" t="str">
        <f t="shared" si="90"/>
        <v/>
      </c>
      <c r="H278" s="23" t="str">
        <f t="shared" si="90"/>
        <v/>
      </c>
      <c r="I278" s="29" t="str">
        <f t="shared" si="90"/>
        <v/>
      </c>
      <c r="J278" s="30" t="str">
        <f t="shared" si="90"/>
        <v/>
      </c>
      <c r="K278" s="29" t="str">
        <f t="shared" si="90"/>
        <v/>
      </c>
      <c r="L278" s="25"/>
      <c r="M278" s="25"/>
      <c r="N278" s="25"/>
      <c r="O278" s="25">
        <f t="shared" si="90"/>
        <v>2110000.5700000003</v>
      </c>
      <c r="P278" s="25">
        <f t="shared" si="90"/>
        <v>760000.5700000003</v>
      </c>
      <c r="Q278" s="25">
        <f t="shared" si="90"/>
        <v>3097500.5700000003</v>
      </c>
      <c r="R278" s="25">
        <f t="shared" si="90"/>
        <v>-2299449.4299999997</v>
      </c>
      <c r="S278" s="25">
        <f t="shared" si="90"/>
        <v>7498000.5700000003</v>
      </c>
      <c r="T278" s="25">
        <f t="shared" si="90"/>
        <v>245571.5700000003</v>
      </c>
      <c r="U278" s="25">
        <f t="shared" si="90"/>
        <v>-4278000</v>
      </c>
      <c r="V278" s="25">
        <f t="shared" si="90"/>
        <v>757800</v>
      </c>
      <c r="W278" s="25">
        <f t="shared" si="90"/>
        <v>-1752000</v>
      </c>
      <c r="X278" s="25">
        <f t="shared" si="90"/>
        <v>35535650</v>
      </c>
      <c r="Y278" s="25"/>
      <c r="Z278" s="30" t="str">
        <f t="shared" si="90"/>
        <v/>
      </c>
      <c r="AA278" s="30" t="str">
        <f t="shared" si="90"/>
        <v/>
      </c>
    </row>
    <row r="279" spans="1:27" ht="31.5" x14ac:dyDescent="0.2">
      <c r="A279" s="33"/>
      <c r="B279" s="18" t="s">
        <v>209</v>
      </c>
      <c r="C279" s="34" t="s">
        <v>210</v>
      </c>
      <c r="D279" s="35" t="s">
        <v>211</v>
      </c>
      <c r="E279" s="36" t="s">
        <v>31</v>
      </c>
      <c r="F279" s="37" t="s">
        <v>37</v>
      </c>
      <c r="G279" s="23"/>
      <c r="H279" s="23"/>
      <c r="I279" s="37" t="s">
        <v>38</v>
      </c>
      <c r="J279" s="38" t="s">
        <v>39</v>
      </c>
      <c r="K279" s="37" t="s">
        <v>40</v>
      </c>
      <c r="L279" s="37">
        <v>670000</v>
      </c>
      <c r="M279" s="37"/>
      <c r="N279" s="37">
        <v>50000</v>
      </c>
      <c r="O279" s="37">
        <v>50000</v>
      </c>
      <c r="P279" s="37">
        <v>50000</v>
      </c>
      <c r="Q279" s="37">
        <v>50000</v>
      </c>
      <c r="R279" s="37">
        <v>50000</v>
      </c>
      <c r="S279" s="37">
        <v>70000</v>
      </c>
      <c r="T279" s="37">
        <v>70000</v>
      </c>
      <c r="U279" s="37">
        <v>70000</v>
      </c>
      <c r="V279" s="37">
        <v>70000</v>
      </c>
      <c r="W279" s="37">
        <v>70000</v>
      </c>
      <c r="X279" s="37">
        <v>70000</v>
      </c>
      <c r="Y279" s="37">
        <v>0</v>
      </c>
      <c r="Z279" s="38"/>
      <c r="AA279" s="38"/>
    </row>
    <row r="280" spans="1:27" ht="14.25" x14ac:dyDescent="0.2">
      <c r="A280" s="26"/>
      <c r="B280" s="26"/>
      <c r="C280" s="39"/>
      <c r="D280" s="40"/>
      <c r="E280" s="36" t="s">
        <v>32</v>
      </c>
      <c r="F280" s="37" t="s">
        <v>37</v>
      </c>
      <c r="G280" s="23"/>
      <c r="H280" s="23"/>
      <c r="I280" s="37" t="s">
        <v>38</v>
      </c>
      <c r="J280" s="38" t="s">
        <v>39</v>
      </c>
      <c r="K280" s="37" t="s">
        <v>40</v>
      </c>
      <c r="L280" s="37">
        <v>680000</v>
      </c>
      <c r="M280" s="37">
        <v>187940</v>
      </c>
      <c r="N280" s="37">
        <v>70000</v>
      </c>
      <c r="O280" s="37">
        <v>50000</v>
      </c>
      <c r="P280" s="37">
        <v>70000</v>
      </c>
      <c r="Q280" s="37">
        <v>70000</v>
      </c>
      <c r="R280" s="37">
        <v>70000</v>
      </c>
      <c r="S280" s="37">
        <v>70000</v>
      </c>
      <c r="T280" s="37">
        <v>70000</v>
      </c>
      <c r="U280" s="37">
        <v>70000</v>
      </c>
      <c r="V280" s="37">
        <v>70000</v>
      </c>
      <c r="W280" s="37">
        <v>70000</v>
      </c>
      <c r="X280" s="37"/>
      <c r="Y280" s="37">
        <v>0</v>
      </c>
      <c r="Z280" s="38"/>
      <c r="AA280" s="38"/>
    </row>
    <row r="281" spans="1:27" ht="14.25" x14ac:dyDescent="0.2">
      <c r="A281" s="26"/>
      <c r="B281" s="26"/>
      <c r="C281" s="39"/>
      <c r="D281" s="40"/>
      <c r="E281" s="36" t="s">
        <v>33</v>
      </c>
      <c r="F281" s="37" t="str">
        <f t="shared" ref="F281:AA281" si="91">IF(OR(ISNUMBER(F279),ISNUMBER(F280)),IF(OR(F4="Projektstart",F4="Projektende",F4="Factsheet Nummer"),"",F279-F280),"")</f>
        <v/>
      </c>
      <c r="G281" s="23" t="str">
        <f t="shared" si="91"/>
        <v/>
      </c>
      <c r="H281" s="23" t="str">
        <f t="shared" si="91"/>
        <v/>
      </c>
      <c r="I281" s="37" t="str">
        <f t="shared" si="91"/>
        <v/>
      </c>
      <c r="J281" s="38" t="str">
        <f t="shared" si="91"/>
        <v/>
      </c>
      <c r="K281" s="37" t="str">
        <f t="shared" si="91"/>
        <v/>
      </c>
      <c r="L281" s="37">
        <f t="shared" si="91"/>
        <v>-10000</v>
      </c>
      <c r="M281" s="37">
        <f t="shared" si="91"/>
        <v>-187940</v>
      </c>
      <c r="N281" s="37">
        <f t="shared" si="91"/>
        <v>-20000</v>
      </c>
      <c r="O281" s="37">
        <f t="shared" si="91"/>
        <v>0</v>
      </c>
      <c r="P281" s="37">
        <f t="shared" si="91"/>
        <v>-20000</v>
      </c>
      <c r="Q281" s="37">
        <f t="shared" si="91"/>
        <v>-20000</v>
      </c>
      <c r="R281" s="37">
        <f t="shared" si="91"/>
        <v>-20000</v>
      </c>
      <c r="S281" s="37">
        <f t="shared" si="91"/>
        <v>0</v>
      </c>
      <c r="T281" s="37">
        <f t="shared" si="91"/>
        <v>0</v>
      </c>
      <c r="U281" s="37">
        <f t="shared" si="91"/>
        <v>0</v>
      </c>
      <c r="V281" s="37">
        <f t="shared" si="91"/>
        <v>0</v>
      </c>
      <c r="W281" s="37">
        <f t="shared" si="91"/>
        <v>0</v>
      </c>
      <c r="X281" s="37">
        <f t="shared" si="91"/>
        <v>70000</v>
      </c>
      <c r="Y281" s="37">
        <f t="shared" si="91"/>
        <v>0</v>
      </c>
      <c r="Z281" s="38" t="str">
        <f t="shared" si="91"/>
        <v/>
      </c>
      <c r="AA281" s="38" t="str">
        <f t="shared" si="91"/>
        <v/>
      </c>
    </row>
    <row r="282" spans="1:27" ht="21" x14ac:dyDescent="0.2">
      <c r="A282" s="26"/>
      <c r="B282" s="26"/>
      <c r="C282" s="34" t="s">
        <v>212</v>
      </c>
      <c r="D282" s="35" t="s">
        <v>213</v>
      </c>
      <c r="E282" s="36" t="s">
        <v>31</v>
      </c>
      <c r="F282" s="37" t="s">
        <v>37</v>
      </c>
      <c r="G282" s="23"/>
      <c r="H282" s="23"/>
      <c r="I282" s="37" t="s">
        <v>38</v>
      </c>
      <c r="J282" s="38" t="s">
        <v>39</v>
      </c>
      <c r="K282" s="37" t="s">
        <v>40</v>
      </c>
      <c r="L282" s="37">
        <v>605000</v>
      </c>
      <c r="M282" s="37"/>
      <c r="N282" s="37">
        <v>55000</v>
      </c>
      <c r="O282" s="37">
        <v>55000</v>
      </c>
      <c r="P282" s="37">
        <v>55000</v>
      </c>
      <c r="Q282" s="37">
        <v>55000</v>
      </c>
      <c r="R282" s="37">
        <v>55000</v>
      </c>
      <c r="S282" s="37">
        <v>55000</v>
      </c>
      <c r="T282" s="37">
        <v>55000</v>
      </c>
      <c r="U282" s="37">
        <v>55000</v>
      </c>
      <c r="V282" s="37">
        <v>55000</v>
      </c>
      <c r="W282" s="37">
        <v>55000</v>
      </c>
      <c r="X282" s="37">
        <v>55000</v>
      </c>
      <c r="Y282" s="37">
        <v>0</v>
      </c>
      <c r="Z282" s="38"/>
      <c r="AA282" s="38"/>
    </row>
    <row r="283" spans="1:27" ht="14.25" x14ac:dyDescent="0.2">
      <c r="A283" s="26"/>
      <c r="B283" s="26"/>
      <c r="C283" s="39"/>
      <c r="D283" s="40"/>
      <c r="E283" s="36" t="s">
        <v>32</v>
      </c>
      <c r="F283" s="37" t="s">
        <v>37</v>
      </c>
      <c r="G283" s="23"/>
      <c r="H283" s="23"/>
      <c r="I283" s="37" t="s">
        <v>38</v>
      </c>
      <c r="J283" s="38" t="s">
        <v>39</v>
      </c>
      <c r="K283" s="37" t="s">
        <v>40</v>
      </c>
      <c r="L283" s="37">
        <v>550000</v>
      </c>
      <c r="M283" s="37">
        <v>169834</v>
      </c>
      <c r="N283" s="37">
        <v>55000</v>
      </c>
      <c r="O283" s="37">
        <v>55000</v>
      </c>
      <c r="P283" s="37">
        <v>55000</v>
      </c>
      <c r="Q283" s="37">
        <v>55000</v>
      </c>
      <c r="R283" s="37">
        <v>55000</v>
      </c>
      <c r="S283" s="37">
        <v>55000</v>
      </c>
      <c r="T283" s="37">
        <v>55000</v>
      </c>
      <c r="U283" s="37">
        <v>55000</v>
      </c>
      <c r="V283" s="37">
        <v>55000</v>
      </c>
      <c r="W283" s="37">
        <v>55000</v>
      </c>
      <c r="X283" s="37"/>
      <c r="Y283" s="37">
        <v>0</v>
      </c>
      <c r="Z283" s="38"/>
      <c r="AA283" s="38"/>
    </row>
    <row r="284" spans="1:27" ht="14.25" x14ac:dyDescent="0.2">
      <c r="A284" s="26"/>
      <c r="B284" s="26"/>
      <c r="C284" s="39"/>
      <c r="D284" s="40"/>
      <c r="E284" s="36" t="s">
        <v>33</v>
      </c>
      <c r="F284" s="37" t="str">
        <f t="shared" ref="F284:AA284" si="92">IF(OR(ISNUMBER(F282),ISNUMBER(F283)),IF(OR(F4="Projektstart",F4="Projektende",F4="Factsheet Nummer"),"",F282-F283),"")</f>
        <v/>
      </c>
      <c r="G284" s="23" t="str">
        <f t="shared" si="92"/>
        <v/>
      </c>
      <c r="H284" s="23" t="str">
        <f t="shared" si="92"/>
        <v/>
      </c>
      <c r="I284" s="37" t="str">
        <f t="shared" si="92"/>
        <v/>
      </c>
      <c r="J284" s="38" t="str">
        <f t="shared" si="92"/>
        <v/>
      </c>
      <c r="K284" s="37" t="str">
        <f t="shared" si="92"/>
        <v/>
      </c>
      <c r="L284" s="37">
        <f t="shared" si="92"/>
        <v>55000</v>
      </c>
      <c r="M284" s="37">
        <f t="shared" si="92"/>
        <v>-169834</v>
      </c>
      <c r="N284" s="37">
        <f t="shared" si="92"/>
        <v>0</v>
      </c>
      <c r="O284" s="37">
        <f t="shared" si="92"/>
        <v>0</v>
      </c>
      <c r="P284" s="37">
        <f t="shared" si="92"/>
        <v>0</v>
      </c>
      <c r="Q284" s="37">
        <f t="shared" si="92"/>
        <v>0</v>
      </c>
      <c r="R284" s="37">
        <f t="shared" si="92"/>
        <v>0</v>
      </c>
      <c r="S284" s="37">
        <f t="shared" si="92"/>
        <v>0</v>
      </c>
      <c r="T284" s="37">
        <f t="shared" si="92"/>
        <v>0</v>
      </c>
      <c r="U284" s="37">
        <f t="shared" si="92"/>
        <v>0</v>
      </c>
      <c r="V284" s="37">
        <f t="shared" si="92"/>
        <v>0</v>
      </c>
      <c r="W284" s="37">
        <f t="shared" si="92"/>
        <v>0</v>
      </c>
      <c r="X284" s="37">
        <f t="shared" si="92"/>
        <v>55000</v>
      </c>
      <c r="Y284" s="37">
        <f t="shared" si="92"/>
        <v>0</v>
      </c>
      <c r="Z284" s="38" t="str">
        <f t="shared" si="92"/>
        <v/>
      </c>
      <c r="AA284" s="38" t="str">
        <f t="shared" si="92"/>
        <v/>
      </c>
    </row>
    <row r="285" spans="1:27" ht="14.25" x14ac:dyDescent="0.2">
      <c r="A285" s="26"/>
      <c r="B285" s="26"/>
      <c r="C285" s="19" t="s">
        <v>30</v>
      </c>
      <c r="D285" s="20"/>
      <c r="E285" s="21" t="s">
        <v>31</v>
      </c>
      <c r="F285" s="22"/>
      <c r="G285" s="23"/>
      <c r="H285" s="23"/>
      <c r="I285" s="22"/>
      <c r="J285" s="24"/>
      <c r="K285" s="22"/>
      <c r="L285" s="25"/>
      <c r="M285" s="25"/>
      <c r="N285" s="25"/>
      <c r="O285" s="25">
        <v>105000</v>
      </c>
      <c r="P285" s="25">
        <v>105000</v>
      </c>
      <c r="Q285" s="25">
        <v>105000</v>
      </c>
      <c r="R285" s="25">
        <v>105000</v>
      </c>
      <c r="S285" s="25">
        <v>125000</v>
      </c>
      <c r="T285" s="25">
        <v>125000</v>
      </c>
      <c r="U285" s="25">
        <v>125000</v>
      </c>
      <c r="V285" s="25">
        <v>125000</v>
      </c>
      <c r="W285" s="25">
        <v>125000</v>
      </c>
      <c r="X285" s="25">
        <v>125000</v>
      </c>
      <c r="Y285" s="25"/>
      <c r="Z285" s="24"/>
      <c r="AA285" s="24"/>
    </row>
    <row r="286" spans="1:27" ht="14.25" x14ac:dyDescent="0.2">
      <c r="A286" s="26"/>
      <c r="B286" s="26"/>
      <c r="C286" s="27"/>
      <c r="D286" s="28"/>
      <c r="E286" s="21" t="s">
        <v>32</v>
      </c>
      <c r="F286" s="22"/>
      <c r="G286" s="23"/>
      <c r="H286" s="23"/>
      <c r="I286" s="22"/>
      <c r="J286" s="24"/>
      <c r="K286" s="22"/>
      <c r="L286" s="25"/>
      <c r="M286" s="25"/>
      <c r="N286" s="25"/>
      <c r="O286" s="25">
        <v>105000</v>
      </c>
      <c r="P286" s="25">
        <v>125000</v>
      </c>
      <c r="Q286" s="25">
        <v>125000</v>
      </c>
      <c r="R286" s="25">
        <v>125000</v>
      </c>
      <c r="S286" s="25">
        <v>125000</v>
      </c>
      <c r="T286" s="25">
        <v>125000</v>
      </c>
      <c r="U286" s="25">
        <v>125000</v>
      </c>
      <c r="V286" s="25">
        <v>125000</v>
      </c>
      <c r="W286" s="25">
        <v>125000</v>
      </c>
      <c r="X286" s="25"/>
      <c r="Y286" s="25"/>
      <c r="Z286" s="24"/>
      <c r="AA286" s="24"/>
    </row>
    <row r="287" spans="1:27" ht="14.25" x14ac:dyDescent="0.2">
      <c r="A287" s="26"/>
      <c r="B287" s="26"/>
      <c r="C287" s="27"/>
      <c r="D287" s="28"/>
      <c r="E287" s="21" t="s">
        <v>33</v>
      </c>
      <c r="F287" s="29" t="str">
        <f t="shared" ref="F287:AA287" si="93">IF(OR(ISNUMBER(F285),ISNUMBER(F286)),IF(OR(F4="Projektstart",F4="Projektende",F4="Factsheet Nummer"),"",F285-F286),"")</f>
        <v/>
      </c>
      <c r="G287" s="23" t="str">
        <f t="shared" si="93"/>
        <v/>
      </c>
      <c r="H287" s="23" t="str">
        <f t="shared" si="93"/>
        <v/>
      </c>
      <c r="I287" s="29" t="str">
        <f t="shared" si="93"/>
        <v/>
      </c>
      <c r="J287" s="30" t="str">
        <f t="shared" si="93"/>
        <v/>
      </c>
      <c r="K287" s="29" t="str">
        <f t="shared" si="93"/>
        <v/>
      </c>
      <c r="L287" s="25"/>
      <c r="M287" s="25"/>
      <c r="N287" s="25"/>
      <c r="O287" s="25">
        <f t="shared" si="93"/>
        <v>0</v>
      </c>
      <c r="P287" s="25">
        <f t="shared" si="93"/>
        <v>-20000</v>
      </c>
      <c r="Q287" s="25">
        <f t="shared" si="93"/>
        <v>-20000</v>
      </c>
      <c r="R287" s="25">
        <f t="shared" si="93"/>
        <v>-20000</v>
      </c>
      <c r="S287" s="25">
        <f t="shared" si="93"/>
        <v>0</v>
      </c>
      <c r="T287" s="25">
        <f t="shared" si="93"/>
        <v>0</v>
      </c>
      <c r="U287" s="25">
        <f t="shared" si="93"/>
        <v>0</v>
      </c>
      <c r="V287" s="25">
        <f t="shared" si="93"/>
        <v>0</v>
      </c>
      <c r="W287" s="25">
        <f t="shared" si="93"/>
        <v>0</v>
      </c>
      <c r="X287" s="25">
        <f t="shared" si="93"/>
        <v>125000</v>
      </c>
      <c r="Y287" s="25"/>
      <c r="Z287" s="30" t="str">
        <f t="shared" si="93"/>
        <v/>
      </c>
      <c r="AA287" s="30" t="str">
        <f t="shared" si="93"/>
        <v/>
      </c>
    </row>
    <row r="288" spans="1:27" ht="21" x14ac:dyDescent="0.2">
      <c r="A288" s="26"/>
      <c r="B288" s="18" t="s">
        <v>214</v>
      </c>
      <c r="C288" s="34" t="s">
        <v>215</v>
      </c>
      <c r="D288" s="35" t="s">
        <v>216</v>
      </c>
      <c r="E288" s="36" t="s">
        <v>31</v>
      </c>
      <c r="F288" s="37" t="s">
        <v>37</v>
      </c>
      <c r="G288" s="23"/>
      <c r="H288" s="23"/>
      <c r="I288" s="37" t="s">
        <v>38</v>
      </c>
      <c r="J288" s="38" t="s">
        <v>39</v>
      </c>
      <c r="K288" s="37" t="s">
        <v>40</v>
      </c>
      <c r="L288" s="37">
        <v>3159933</v>
      </c>
      <c r="M288" s="37">
        <v>299933</v>
      </c>
      <c r="N288" s="37">
        <v>480000</v>
      </c>
      <c r="O288" s="37">
        <v>260000</v>
      </c>
      <c r="P288" s="37">
        <v>160000</v>
      </c>
      <c r="Q288" s="37">
        <v>280000</v>
      </c>
      <c r="R288" s="37"/>
      <c r="S288" s="37">
        <v>280000</v>
      </c>
      <c r="T288" s="37">
        <v>280000</v>
      </c>
      <c r="U288" s="37">
        <v>280000</v>
      </c>
      <c r="V288" s="37">
        <v>280000</v>
      </c>
      <c r="W288" s="37">
        <v>280000</v>
      </c>
      <c r="X288" s="37">
        <v>280000</v>
      </c>
      <c r="Y288" s="37">
        <v>0</v>
      </c>
      <c r="Z288" s="38"/>
      <c r="AA288" s="38"/>
    </row>
    <row r="289" spans="1:27" ht="14.25" x14ac:dyDescent="0.2">
      <c r="A289" s="26"/>
      <c r="B289" s="26"/>
      <c r="C289" s="39"/>
      <c r="D289" s="40"/>
      <c r="E289" s="36" t="s">
        <v>32</v>
      </c>
      <c r="F289" s="37" t="s">
        <v>37</v>
      </c>
      <c r="G289" s="23"/>
      <c r="H289" s="23"/>
      <c r="I289" s="37" t="s">
        <v>38</v>
      </c>
      <c r="J289" s="38" t="s">
        <v>39</v>
      </c>
      <c r="K289" s="37" t="s">
        <v>40</v>
      </c>
      <c r="L289" s="37">
        <v>3070000</v>
      </c>
      <c r="M289" s="37">
        <v>293024</v>
      </c>
      <c r="N289" s="37">
        <v>480000</v>
      </c>
      <c r="O289" s="37">
        <v>260000</v>
      </c>
      <c r="P289" s="37">
        <v>160000</v>
      </c>
      <c r="Q289" s="37">
        <v>280000</v>
      </c>
      <c r="R289" s="37">
        <v>280000</v>
      </c>
      <c r="S289" s="37">
        <v>280000</v>
      </c>
      <c r="T289" s="37">
        <v>280000</v>
      </c>
      <c r="U289" s="37">
        <v>280000</v>
      </c>
      <c r="V289" s="37">
        <v>280000</v>
      </c>
      <c r="W289" s="37">
        <v>280000</v>
      </c>
      <c r="X289" s="37"/>
      <c r="Y289" s="37">
        <v>0</v>
      </c>
      <c r="Z289" s="38"/>
      <c r="AA289" s="38"/>
    </row>
    <row r="290" spans="1:27" ht="14.25" x14ac:dyDescent="0.2">
      <c r="A290" s="26"/>
      <c r="B290" s="26"/>
      <c r="C290" s="39"/>
      <c r="D290" s="40"/>
      <c r="E290" s="36" t="s">
        <v>33</v>
      </c>
      <c r="F290" s="37" t="str">
        <f t="shared" ref="F290:AA290" si="94">IF(OR(ISNUMBER(F288),ISNUMBER(F289)),IF(OR(F4="Projektstart",F4="Projektende",F4="Factsheet Nummer"),"",F288-F289),"")</f>
        <v/>
      </c>
      <c r="G290" s="23" t="str">
        <f t="shared" si="94"/>
        <v/>
      </c>
      <c r="H290" s="23" t="str">
        <f t="shared" si="94"/>
        <v/>
      </c>
      <c r="I290" s="37" t="str">
        <f t="shared" si="94"/>
        <v/>
      </c>
      <c r="J290" s="38" t="str">
        <f t="shared" si="94"/>
        <v/>
      </c>
      <c r="K290" s="37" t="str">
        <f t="shared" si="94"/>
        <v/>
      </c>
      <c r="L290" s="37">
        <f t="shared" si="94"/>
        <v>89933</v>
      </c>
      <c r="M290" s="37">
        <f t="shared" si="94"/>
        <v>6909</v>
      </c>
      <c r="N290" s="37">
        <f t="shared" si="94"/>
        <v>0</v>
      </c>
      <c r="O290" s="37">
        <f t="shared" si="94"/>
        <v>0</v>
      </c>
      <c r="P290" s="37">
        <f t="shared" si="94"/>
        <v>0</v>
      </c>
      <c r="Q290" s="37">
        <f t="shared" si="94"/>
        <v>0</v>
      </c>
      <c r="R290" s="37">
        <f t="shared" si="94"/>
        <v>-280000</v>
      </c>
      <c r="S290" s="37">
        <f t="shared" si="94"/>
        <v>0</v>
      </c>
      <c r="T290" s="37">
        <f t="shared" si="94"/>
        <v>0</v>
      </c>
      <c r="U290" s="37">
        <f t="shared" si="94"/>
        <v>0</v>
      </c>
      <c r="V290" s="37">
        <f t="shared" si="94"/>
        <v>0</v>
      </c>
      <c r="W290" s="37">
        <f t="shared" si="94"/>
        <v>0</v>
      </c>
      <c r="X290" s="37">
        <f t="shared" si="94"/>
        <v>280000</v>
      </c>
      <c r="Y290" s="37">
        <f t="shared" si="94"/>
        <v>0</v>
      </c>
      <c r="Z290" s="38" t="str">
        <f t="shared" si="94"/>
        <v/>
      </c>
      <c r="AA290" s="38" t="str">
        <f t="shared" si="94"/>
        <v/>
      </c>
    </row>
    <row r="291" spans="1:27" ht="14.25" x14ac:dyDescent="0.2">
      <c r="A291" s="26"/>
      <c r="B291" s="26"/>
      <c r="C291" s="34" t="s">
        <v>217</v>
      </c>
      <c r="D291" s="35" t="s">
        <v>218</v>
      </c>
      <c r="E291" s="36" t="s">
        <v>31</v>
      </c>
      <c r="F291" s="37" t="s">
        <v>37</v>
      </c>
      <c r="G291" s="23"/>
      <c r="H291" s="23"/>
      <c r="I291" s="37" t="s">
        <v>38</v>
      </c>
      <c r="J291" s="38" t="s">
        <v>39</v>
      </c>
      <c r="K291" s="37" t="s">
        <v>45</v>
      </c>
      <c r="L291" s="37">
        <v>9979269.6199999992</v>
      </c>
      <c r="M291" s="37">
        <v>1329269.6200000001</v>
      </c>
      <c r="N291" s="37">
        <v>900000</v>
      </c>
      <c r="O291" s="37">
        <v>875000</v>
      </c>
      <c r="P291" s="37">
        <v>875000</v>
      </c>
      <c r="Q291" s="37">
        <v>875000</v>
      </c>
      <c r="R291" s="37">
        <v>875000</v>
      </c>
      <c r="S291" s="37">
        <v>675000</v>
      </c>
      <c r="T291" s="37">
        <v>675000</v>
      </c>
      <c r="U291" s="37">
        <v>725000</v>
      </c>
      <c r="V291" s="37">
        <v>725000</v>
      </c>
      <c r="W291" s="37">
        <v>725000</v>
      </c>
      <c r="X291" s="37">
        <v>725000</v>
      </c>
      <c r="Y291" s="37">
        <v>0</v>
      </c>
      <c r="Z291" s="38"/>
      <c r="AA291" s="38"/>
    </row>
    <row r="292" spans="1:27" ht="14.25" x14ac:dyDescent="0.2">
      <c r="A292" s="26"/>
      <c r="B292" s="26"/>
      <c r="C292" s="39"/>
      <c r="D292" s="40"/>
      <c r="E292" s="36" t="s">
        <v>32</v>
      </c>
      <c r="F292" s="37" t="s">
        <v>37</v>
      </c>
      <c r="G292" s="23"/>
      <c r="H292" s="23"/>
      <c r="I292" s="37" t="s">
        <v>38</v>
      </c>
      <c r="J292" s="38" t="s">
        <v>39</v>
      </c>
      <c r="K292" s="37" t="s">
        <v>45</v>
      </c>
      <c r="L292" s="37">
        <v>8425000</v>
      </c>
      <c r="M292" s="37">
        <v>2060000</v>
      </c>
      <c r="N292" s="37">
        <v>900000</v>
      </c>
      <c r="O292" s="37">
        <v>875000</v>
      </c>
      <c r="P292" s="37">
        <v>875000</v>
      </c>
      <c r="Q292" s="37">
        <v>675000</v>
      </c>
      <c r="R292" s="37">
        <v>675000</v>
      </c>
      <c r="S292" s="37">
        <v>675000</v>
      </c>
      <c r="T292" s="37">
        <v>675000</v>
      </c>
      <c r="U292" s="37">
        <v>725000</v>
      </c>
      <c r="V292" s="37">
        <v>725000</v>
      </c>
      <c r="W292" s="37">
        <v>725000</v>
      </c>
      <c r="X292" s="37"/>
      <c r="Y292" s="37">
        <v>0</v>
      </c>
      <c r="Z292" s="38"/>
      <c r="AA292" s="38"/>
    </row>
    <row r="293" spans="1:27" ht="14.25" x14ac:dyDescent="0.2">
      <c r="A293" s="26"/>
      <c r="B293" s="26"/>
      <c r="C293" s="39"/>
      <c r="D293" s="40"/>
      <c r="E293" s="36" t="s">
        <v>33</v>
      </c>
      <c r="F293" s="37" t="str">
        <f t="shared" ref="F293:AA293" si="95">IF(OR(ISNUMBER(F291),ISNUMBER(F292)),IF(OR(F4="Projektstart",F4="Projektende",F4="Factsheet Nummer"),"",F291-F292),"")</f>
        <v/>
      </c>
      <c r="G293" s="23" t="str">
        <f t="shared" si="95"/>
        <v/>
      </c>
      <c r="H293" s="23" t="str">
        <f t="shared" si="95"/>
        <v/>
      </c>
      <c r="I293" s="37" t="str">
        <f t="shared" si="95"/>
        <v/>
      </c>
      <c r="J293" s="38" t="str">
        <f t="shared" si="95"/>
        <v/>
      </c>
      <c r="K293" s="37" t="str">
        <f t="shared" si="95"/>
        <v/>
      </c>
      <c r="L293" s="37">
        <f t="shared" si="95"/>
        <v>1554269.6199999992</v>
      </c>
      <c r="M293" s="37">
        <f t="shared" si="95"/>
        <v>-730730.37999999989</v>
      </c>
      <c r="N293" s="37">
        <f t="shared" si="95"/>
        <v>0</v>
      </c>
      <c r="O293" s="37">
        <f t="shared" si="95"/>
        <v>0</v>
      </c>
      <c r="P293" s="37">
        <f t="shared" si="95"/>
        <v>0</v>
      </c>
      <c r="Q293" s="37">
        <f t="shared" si="95"/>
        <v>200000</v>
      </c>
      <c r="R293" s="37">
        <f t="shared" si="95"/>
        <v>200000</v>
      </c>
      <c r="S293" s="37">
        <f t="shared" si="95"/>
        <v>0</v>
      </c>
      <c r="T293" s="37">
        <f t="shared" si="95"/>
        <v>0</v>
      </c>
      <c r="U293" s="37">
        <f t="shared" si="95"/>
        <v>0</v>
      </c>
      <c r="V293" s="37">
        <f t="shared" si="95"/>
        <v>0</v>
      </c>
      <c r="W293" s="37">
        <f t="shared" si="95"/>
        <v>0</v>
      </c>
      <c r="X293" s="37">
        <f t="shared" si="95"/>
        <v>725000</v>
      </c>
      <c r="Y293" s="37">
        <f t="shared" si="95"/>
        <v>0</v>
      </c>
      <c r="Z293" s="38" t="str">
        <f t="shared" si="95"/>
        <v/>
      </c>
      <c r="AA293" s="38" t="str">
        <f t="shared" si="95"/>
        <v/>
      </c>
    </row>
    <row r="294" spans="1:27" ht="14.25" x14ac:dyDescent="0.2">
      <c r="A294" s="26"/>
      <c r="B294" s="26"/>
      <c r="C294" s="34" t="s">
        <v>219</v>
      </c>
      <c r="D294" s="35" t="s">
        <v>220</v>
      </c>
      <c r="E294" s="36" t="s">
        <v>31</v>
      </c>
      <c r="F294" s="37" t="s">
        <v>37</v>
      </c>
      <c r="G294" s="23"/>
      <c r="H294" s="23"/>
      <c r="I294" s="37" t="s">
        <v>38</v>
      </c>
      <c r="J294" s="38" t="s">
        <v>39</v>
      </c>
      <c r="K294" s="37" t="s">
        <v>45</v>
      </c>
      <c r="L294" s="37">
        <v>7454546.75</v>
      </c>
      <c r="M294" s="37">
        <v>104546.75</v>
      </c>
      <c r="N294" s="37">
        <v>1000000</v>
      </c>
      <c r="O294" s="37">
        <v>675000</v>
      </c>
      <c r="P294" s="37">
        <v>475000</v>
      </c>
      <c r="Q294" s="37">
        <v>475000</v>
      </c>
      <c r="R294" s="37">
        <v>475000</v>
      </c>
      <c r="S294" s="37">
        <v>675000</v>
      </c>
      <c r="T294" s="37">
        <v>675000</v>
      </c>
      <c r="U294" s="37">
        <v>725000</v>
      </c>
      <c r="V294" s="37">
        <v>725000</v>
      </c>
      <c r="W294" s="37">
        <v>725000</v>
      </c>
      <c r="X294" s="37">
        <v>725000</v>
      </c>
      <c r="Y294" s="37">
        <v>0</v>
      </c>
      <c r="Z294" s="38"/>
      <c r="AA294" s="38"/>
    </row>
    <row r="295" spans="1:27" ht="14.25" x14ac:dyDescent="0.2">
      <c r="A295" s="26"/>
      <c r="B295" s="26"/>
      <c r="C295" s="39"/>
      <c r="D295" s="40"/>
      <c r="E295" s="36" t="s">
        <v>32</v>
      </c>
      <c r="F295" s="37" t="s">
        <v>37</v>
      </c>
      <c r="G295" s="23"/>
      <c r="H295" s="23"/>
      <c r="I295" s="37" t="s">
        <v>38</v>
      </c>
      <c r="J295" s="38" t="s">
        <v>39</v>
      </c>
      <c r="K295" s="37" t="s">
        <v>45</v>
      </c>
      <c r="L295" s="37">
        <v>8525000</v>
      </c>
      <c r="M295" s="37">
        <v>1400000</v>
      </c>
      <c r="N295" s="37">
        <v>1000000</v>
      </c>
      <c r="O295" s="37">
        <v>775000</v>
      </c>
      <c r="P295" s="37">
        <v>475000</v>
      </c>
      <c r="Q295" s="37">
        <v>675000</v>
      </c>
      <c r="R295" s="37">
        <v>675000</v>
      </c>
      <c r="S295" s="37">
        <v>675000</v>
      </c>
      <c r="T295" s="37">
        <v>675000</v>
      </c>
      <c r="U295" s="37">
        <v>725000</v>
      </c>
      <c r="V295" s="37">
        <v>725000</v>
      </c>
      <c r="W295" s="37">
        <v>725000</v>
      </c>
      <c r="X295" s="37"/>
      <c r="Y295" s="37">
        <v>0</v>
      </c>
      <c r="Z295" s="38"/>
      <c r="AA295" s="38"/>
    </row>
    <row r="296" spans="1:27" ht="14.25" x14ac:dyDescent="0.2">
      <c r="A296" s="26"/>
      <c r="B296" s="26"/>
      <c r="C296" s="39"/>
      <c r="D296" s="40"/>
      <c r="E296" s="36" t="s">
        <v>33</v>
      </c>
      <c r="F296" s="37" t="str">
        <f t="shared" ref="F296:AA296" si="96">IF(OR(ISNUMBER(F294),ISNUMBER(F295)),IF(OR(F4="Projektstart",F4="Projektende",F4="Factsheet Nummer"),"",F294-F295),"")</f>
        <v/>
      </c>
      <c r="G296" s="23" t="str">
        <f t="shared" si="96"/>
        <v/>
      </c>
      <c r="H296" s="23" t="str">
        <f t="shared" si="96"/>
        <v/>
      </c>
      <c r="I296" s="37" t="str">
        <f t="shared" si="96"/>
        <v/>
      </c>
      <c r="J296" s="38" t="str">
        <f t="shared" si="96"/>
        <v/>
      </c>
      <c r="K296" s="37" t="str">
        <f t="shared" si="96"/>
        <v/>
      </c>
      <c r="L296" s="37">
        <f t="shared" si="96"/>
        <v>-1070453.25</v>
      </c>
      <c r="M296" s="37">
        <f t="shared" si="96"/>
        <v>-1295453.25</v>
      </c>
      <c r="N296" s="37">
        <f t="shared" si="96"/>
        <v>0</v>
      </c>
      <c r="O296" s="37">
        <f t="shared" si="96"/>
        <v>-100000</v>
      </c>
      <c r="P296" s="37">
        <f t="shared" si="96"/>
        <v>0</v>
      </c>
      <c r="Q296" s="37">
        <f t="shared" si="96"/>
        <v>-200000</v>
      </c>
      <c r="R296" s="37">
        <f t="shared" si="96"/>
        <v>-200000</v>
      </c>
      <c r="S296" s="37">
        <f t="shared" si="96"/>
        <v>0</v>
      </c>
      <c r="T296" s="37">
        <f t="shared" si="96"/>
        <v>0</v>
      </c>
      <c r="U296" s="37">
        <f t="shared" si="96"/>
        <v>0</v>
      </c>
      <c r="V296" s="37">
        <f t="shared" si="96"/>
        <v>0</v>
      </c>
      <c r="W296" s="37">
        <f t="shared" si="96"/>
        <v>0</v>
      </c>
      <c r="X296" s="37">
        <f t="shared" si="96"/>
        <v>725000</v>
      </c>
      <c r="Y296" s="37">
        <f t="shared" si="96"/>
        <v>0</v>
      </c>
      <c r="Z296" s="38" t="str">
        <f t="shared" si="96"/>
        <v/>
      </c>
      <c r="AA296" s="38" t="str">
        <f t="shared" si="96"/>
        <v/>
      </c>
    </row>
    <row r="297" spans="1:27" ht="21" x14ac:dyDescent="0.2">
      <c r="A297" s="26"/>
      <c r="B297" s="26"/>
      <c r="C297" s="34" t="s">
        <v>221</v>
      </c>
      <c r="D297" s="35" t="s">
        <v>222</v>
      </c>
      <c r="E297" s="36" t="s">
        <v>31</v>
      </c>
      <c r="F297" s="37" t="s">
        <v>37</v>
      </c>
      <c r="G297" s="23"/>
      <c r="H297" s="23"/>
      <c r="I297" s="37" t="s">
        <v>38</v>
      </c>
      <c r="J297" s="38" t="s">
        <v>39</v>
      </c>
      <c r="K297" s="37" t="s">
        <v>40</v>
      </c>
      <c r="L297" s="37">
        <v>972521</v>
      </c>
      <c r="M297" s="37">
        <v>35521</v>
      </c>
      <c r="N297" s="37">
        <v>85000</v>
      </c>
      <c r="O297" s="37">
        <v>57000</v>
      </c>
      <c r="P297" s="37">
        <v>55000</v>
      </c>
      <c r="Q297" s="37">
        <v>70000</v>
      </c>
      <c r="R297" s="37">
        <v>70000</v>
      </c>
      <c r="S297" s="37">
        <v>100000</v>
      </c>
      <c r="T297" s="37">
        <v>100000</v>
      </c>
      <c r="U297" s="37">
        <v>100000</v>
      </c>
      <c r="V297" s="37">
        <v>100000</v>
      </c>
      <c r="W297" s="37">
        <v>100000</v>
      </c>
      <c r="X297" s="37">
        <v>100000</v>
      </c>
      <c r="Y297" s="37">
        <v>0</v>
      </c>
      <c r="Z297" s="38"/>
      <c r="AA297" s="38"/>
    </row>
    <row r="298" spans="1:27" ht="14.25" x14ac:dyDescent="0.2">
      <c r="A298" s="26"/>
      <c r="B298" s="26"/>
      <c r="C298" s="39"/>
      <c r="D298" s="40"/>
      <c r="E298" s="36" t="s">
        <v>32</v>
      </c>
      <c r="F298" s="37" t="s">
        <v>37</v>
      </c>
      <c r="G298" s="23"/>
      <c r="H298" s="23"/>
      <c r="I298" s="37" t="s">
        <v>38</v>
      </c>
      <c r="J298" s="38" t="s">
        <v>39</v>
      </c>
      <c r="K298" s="37" t="s">
        <v>40</v>
      </c>
      <c r="L298" s="37">
        <v>982000</v>
      </c>
      <c r="M298" s="37">
        <v>187123</v>
      </c>
      <c r="N298" s="37">
        <v>85000</v>
      </c>
      <c r="O298" s="37">
        <v>57000</v>
      </c>
      <c r="P298" s="37">
        <v>55000</v>
      </c>
      <c r="Q298" s="37">
        <v>70000</v>
      </c>
      <c r="R298" s="37">
        <v>100000</v>
      </c>
      <c r="S298" s="37">
        <v>100000</v>
      </c>
      <c r="T298" s="37">
        <v>100000</v>
      </c>
      <c r="U298" s="37">
        <v>100000</v>
      </c>
      <c r="V298" s="37">
        <v>100000</v>
      </c>
      <c r="W298" s="37">
        <v>100000</v>
      </c>
      <c r="X298" s="37"/>
      <c r="Y298" s="37">
        <v>0</v>
      </c>
      <c r="Z298" s="38"/>
      <c r="AA298" s="38"/>
    </row>
    <row r="299" spans="1:27" ht="14.25" x14ac:dyDescent="0.2">
      <c r="A299" s="26"/>
      <c r="B299" s="26"/>
      <c r="C299" s="39"/>
      <c r="D299" s="40"/>
      <c r="E299" s="36" t="s">
        <v>33</v>
      </c>
      <c r="F299" s="37" t="str">
        <f t="shared" ref="F299:AA299" si="97">IF(OR(ISNUMBER(F297),ISNUMBER(F298)),IF(OR(F4="Projektstart",F4="Projektende",F4="Factsheet Nummer"),"",F297-F298),"")</f>
        <v/>
      </c>
      <c r="G299" s="23" t="str">
        <f t="shared" si="97"/>
        <v/>
      </c>
      <c r="H299" s="23" t="str">
        <f t="shared" si="97"/>
        <v/>
      </c>
      <c r="I299" s="37" t="str">
        <f t="shared" si="97"/>
        <v/>
      </c>
      <c r="J299" s="38" t="str">
        <f t="shared" si="97"/>
        <v/>
      </c>
      <c r="K299" s="37" t="str">
        <f t="shared" si="97"/>
        <v/>
      </c>
      <c r="L299" s="37">
        <f t="shared" si="97"/>
        <v>-9479</v>
      </c>
      <c r="M299" s="37">
        <f t="shared" si="97"/>
        <v>-151602</v>
      </c>
      <c r="N299" s="37">
        <f t="shared" si="97"/>
        <v>0</v>
      </c>
      <c r="O299" s="37">
        <f t="shared" si="97"/>
        <v>0</v>
      </c>
      <c r="P299" s="37">
        <f t="shared" si="97"/>
        <v>0</v>
      </c>
      <c r="Q299" s="37">
        <f t="shared" si="97"/>
        <v>0</v>
      </c>
      <c r="R299" s="37">
        <f t="shared" si="97"/>
        <v>-30000</v>
      </c>
      <c r="S299" s="37">
        <f t="shared" si="97"/>
        <v>0</v>
      </c>
      <c r="T299" s="37">
        <f t="shared" si="97"/>
        <v>0</v>
      </c>
      <c r="U299" s="37">
        <f t="shared" si="97"/>
        <v>0</v>
      </c>
      <c r="V299" s="37">
        <f t="shared" si="97"/>
        <v>0</v>
      </c>
      <c r="W299" s="37">
        <f t="shared" si="97"/>
        <v>0</v>
      </c>
      <c r="X299" s="37">
        <f t="shared" si="97"/>
        <v>100000</v>
      </c>
      <c r="Y299" s="37">
        <f t="shared" si="97"/>
        <v>0</v>
      </c>
      <c r="Z299" s="38" t="str">
        <f t="shared" si="97"/>
        <v/>
      </c>
      <c r="AA299" s="38" t="str">
        <f t="shared" si="97"/>
        <v/>
      </c>
    </row>
    <row r="300" spans="1:27" ht="14.25" x14ac:dyDescent="0.2">
      <c r="A300" s="26"/>
      <c r="B300" s="26"/>
      <c r="C300" s="34" t="s">
        <v>223</v>
      </c>
      <c r="D300" s="35" t="s">
        <v>224</v>
      </c>
      <c r="E300" s="36" t="s">
        <v>31</v>
      </c>
      <c r="F300" s="37" t="s">
        <v>37</v>
      </c>
      <c r="G300" s="23"/>
      <c r="H300" s="23"/>
      <c r="I300" s="37" t="s">
        <v>44</v>
      </c>
      <c r="J300" s="38" t="s">
        <v>39</v>
      </c>
      <c r="K300" s="37" t="s">
        <v>40</v>
      </c>
      <c r="L300" s="37">
        <v>2360757.7999999998</v>
      </c>
      <c r="M300" s="37">
        <v>60757.8</v>
      </c>
      <c r="N300" s="37">
        <v>200000</v>
      </c>
      <c r="O300" s="37">
        <v>300000</v>
      </c>
      <c r="P300" s="37">
        <v>200000</v>
      </c>
      <c r="Q300" s="37">
        <v>200000</v>
      </c>
      <c r="R300" s="37">
        <v>200000</v>
      </c>
      <c r="S300" s="37">
        <v>200000</v>
      </c>
      <c r="T300" s="37">
        <v>200000</v>
      </c>
      <c r="U300" s="37">
        <v>200000</v>
      </c>
      <c r="V300" s="37">
        <v>200000</v>
      </c>
      <c r="W300" s="37">
        <v>200000</v>
      </c>
      <c r="X300" s="37">
        <v>200000</v>
      </c>
      <c r="Y300" s="37">
        <v>0</v>
      </c>
      <c r="Z300" s="38"/>
      <c r="AA300" s="38"/>
    </row>
    <row r="301" spans="1:27" ht="14.25" x14ac:dyDescent="0.2">
      <c r="A301" s="26"/>
      <c r="B301" s="26"/>
      <c r="C301" s="39"/>
      <c r="D301" s="40"/>
      <c r="E301" s="36" t="s">
        <v>32</v>
      </c>
      <c r="F301" s="37" t="s">
        <v>37</v>
      </c>
      <c r="G301" s="23"/>
      <c r="H301" s="23"/>
      <c r="I301" s="37" t="s">
        <v>44</v>
      </c>
      <c r="J301" s="38" t="s">
        <v>39</v>
      </c>
      <c r="K301" s="37" t="s">
        <v>40</v>
      </c>
      <c r="L301" s="37">
        <v>2200000</v>
      </c>
      <c r="M301" s="37">
        <v>427000</v>
      </c>
      <c r="N301" s="37">
        <v>200000</v>
      </c>
      <c r="O301" s="37">
        <v>200000</v>
      </c>
      <c r="P301" s="37">
        <v>200000</v>
      </c>
      <c r="Q301" s="37">
        <v>200000</v>
      </c>
      <c r="R301" s="37">
        <v>200000</v>
      </c>
      <c r="S301" s="37">
        <v>200000</v>
      </c>
      <c r="T301" s="37">
        <v>200000</v>
      </c>
      <c r="U301" s="37">
        <v>200000</v>
      </c>
      <c r="V301" s="37">
        <v>200000</v>
      </c>
      <c r="W301" s="37">
        <v>200000</v>
      </c>
      <c r="X301" s="37"/>
      <c r="Y301" s="37">
        <v>0</v>
      </c>
      <c r="Z301" s="38"/>
      <c r="AA301" s="38"/>
    </row>
    <row r="302" spans="1:27" ht="14.25" x14ac:dyDescent="0.2">
      <c r="A302" s="26"/>
      <c r="B302" s="26"/>
      <c r="C302" s="39"/>
      <c r="D302" s="40"/>
      <c r="E302" s="36" t="s">
        <v>33</v>
      </c>
      <c r="F302" s="37" t="str">
        <f t="shared" ref="F302:AA302" si="98">IF(OR(ISNUMBER(F300),ISNUMBER(F301)),IF(OR(F4="Projektstart",F4="Projektende",F4="Factsheet Nummer"),"",F300-F301),"")</f>
        <v/>
      </c>
      <c r="G302" s="23" t="str">
        <f t="shared" si="98"/>
        <v/>
      </c>
      <c r="H302" s="23" t="str">
        <f t="shared" si="98"/>
        <v/>
      </c>
      <c r="I302" s="37" t="str">
        <f t="shared" si="98"/>
        <v/>
      </c>
      <c r="J302" s="38" t="str">
        <f t="shared" si="98"/>
        <v/>
      </c>
      <c r="K302" s="37" t="str">
        <f t="shared" si="98"/>
        <v/>
      </c>
      <c r="L302" s="37">
        <f t="shared" si="98"/>
        <v>160757.79999999981</v>
      </c>
      <c r="M302" s="37">
        <f t="shared" si="98"/>
        <v>-366242.2</v>
      </c>
      <c r="N302" s="37">
        <f t="shared" si="98"/>
        <v>0</v>
      </c>
      <c r="O302" s="37">
        <f t="shared" si="98"/>
        <v>100000</v>
      </c>
      <c r="P302" s="37">
        <f t="shared" si="98"/>
        <v>0</v>
      </c>
      <c r="Q302" s="37">
        <f t="shared" si="98"/>
        <v>0</v>
      </c>
      <c r="R302" s="37">
        <f t="shared" si="98"/>
        <v>0</v>
      </c>
      <c r="S302" s="37">
        <f t="shared" si="98"/>
        <v>0</v>
      </c>
      <c r="T302" s="37">
        <f t="shared" si="98"/>
        <v>0</v>
      </c>
      <c r="U302" s="37">
        <f t="shared" si="98"/>
        <v>0</v>
      </c>
      <c r="V302" s="37">
        <f t="shared" si="98"/>
        <v>0</v>
      </c>
      <c r="W302" s="37">
        <f t="shared" si="98"/>
        <v>0</v>
      </c>
      <c r="X302" s="37">
        <f t="shared" si="98"/>
        <v>200000</v>
      </c>
      <c r="Y302" s="37">
        <f t="shared" si="98"/>
        <v>0</v>
      </c>
      <c r="Z302" s="38" t="str">
        <f t="shared" si="98"/>
        <v/>
      </c>
      <c r="AA302" s="38" t="str">
        <f t="shared" si="98"/>
        <v/>
      </c>
    </row>
    <row r="303" spans="1:27" ht="21" x14ac:dyDescent="0.2">
      <c r="A303" s="26"/>
      <c r="B303" s="26"/>
      <c r="C303" s="34" t="s">
        <v>225</v>
      </c>
      <c r="D303" s="35" t="s">
        <v>226</v>
      </c>
      <c r="E303" s="36" t="s">
        <v>31</v>
      </c>
      <c r="F303" s="37" t="s">
        <v>37</v>
      </c>
      <c r="G303" s="23"/>
      <c r="H303" s="23"/>
      <c r="I303" s="37" t="s">
        <v>38</v>
      </c>
      <c r="J303" s="38" t="s">
        <v>39</v>
      </c>
      <c r="K303" s="37" t="s">
        <v>45</v>
      </c>
      <c r="L303" s="37">
        <v>5791354.9500000002</v>
      </c>
      <c r="M303" s="37">
        <v>291354.95</v>
      </c>
      <c r="N303" s="37">
        <v>500000</v>
      </c>
      <c r="O303" s="37">
        <v>500000</v>
      </c>
      <c r="P303" s="37">
        <v>500000</v>
      </c>
      <c r="Q303" s="37">
        <v>500000</v>
      </c>
      <c r="R303" s="37">
        <v>500000</v>
      </c>
      <c r="S303" s="37">
        <v>500000</v>
      </c>
      <c r="T303" s="37">
        <v>500000</v>
      </c>
      <c r="U303" s="37">
        <v>500000</v>
      </c>
      <c r="V303" s="37">
        <v>500000</v>
      </c>
      <c r="W303" s="37">
        <v>500000</v>
      </c>
      <c r="X303" s="37">
        <v>500000</v>
      </c>
      <c r="Y303" s="37">
        <v>0</v>
      </c>
      <c r="Z303" s="38"/>
      <c r="AA303" s="38"/>
    </row>
    <row r="304" spans="1:27" ht="14.25" x14ac:dyDescent="0.2">
      <c r="A304" s="26"/>
      <c r="B304" s="26"/>
      <c r="C304" s="39"/>
      <c r="D304" s="40"/>
      <c r="E304" s="36" t="s">
        <v>32</v>
      </c>
      <c r="F304" s="37" t="s">
        <v>37</v>
      </c>
      <c r="G304" s="23"/>
      <c r="H304" s="23"/>
      <c r="I304" s="37" t="s">
        <v>38</v>
      </c>
      <c r="J304" s="38" t="s">
        <v>39</v>
      </c>
      <c r="K304" s="37" t="s">
        <v>45</v>
      </c>
      <c r="L304" s="37">
        <v>5500000</v>
      </c>
      <c r="M304" s="37">
        <v>1127000</v>
      </c>
      <c r="N304" s="37">
        <v>500000</v>
      </c>
      <c r="O304" s="37">
        <v>500000</v>
      </c>
      <c r="P304" s="37">
        <v>500000</v>
      </c>
      <c r="Q304" s="37">
        <v>500000</v>
      </c>
      <c r="R304" s="37">
        <v>500000</v>
      </c>
      <c r="S304" s="37">
        <v>500000</v>
      </c>
      <c r="T304" s="37">
        <v>500000</v>
      </c>
      <c r="U304" s="37">
        <v>500000</v>
      </c>
      <c r="V304" s="37">
        <v>500000</v>
      </c>
      <c r="W304" s="37">
        <v>500000</v>
      </c>
      <c r="X304" s="37"/>
      <c r="Y304" s="37">
        <v>0</v>
      </c>
      <c r="Z304" s="38"/>
      <c r="AA304" s="38"/>
    </row>
    <row r="305" spans="1:27" ht="14.25" x14ac:dyDescent="0.2">
      <c r="A305" s="26"/>
      <c r="B305" s="26"/>
      <c r="C305" s="39"/>
      <c r="D305" s="40"/>
      <c r="E305" s="36" t="s">
        <v>33</v>
      </c>
      <c r="F305" s="37" t="str">
        <f t="shared" ref="F305:AA305" si="99">IF(OR(ISNUMBER(F303),ISNUMBER(F304)),IF(OR(F4="Projektstart",F4="Projektende",F4="Factsheet Nummer"),"",F303-F304),"")</f>
        <v/>
      </c>
      <c r="G305" s="23" t="str">
        <f t="shared" si="99"/>
        <v/>
      </c>
      <c r="H305" s="23" t="str">
        <f t="shared" si="99"/>
        <v/>
      </c>
      <c r="I305" s="37" t="str">
        <f t="shared" si="99"/>
        <v/>
      </c>
      <c r="J305" s="38" t="str">
        <f t="shared" si="99"/>
        <v/>
      </c>
      <c r="K305" s="37" t="str">
        <f t="shared" si="99"/>
        <v/>
      </c>
      <c r="L305" s="37">
        <f t="shared" si="99"/>
        <v>291354.95000000019</v>
      </c>
      <c r="M305" s="37">
        <f t="shared" si="99"/>
        <v>-835645.05</v>
      </c>
      <c r="N305" s="37">
        <f t="shared" si="99"/>
        <v>0</v>
      </c>
      <c r="O305" s="37">
        <f t="shared" si="99"/>
        <v>0</v>
      </c>
      <c r="P305" s="37">
        <f t="shared" si="99"/>
        <v>0</v>
      </c>
      <c r="Q305" s="37">
        <f t="shared" si="99"/>
        <v>0</v>
      </c>
      <c r="R305" s="37">
        <f t="shared" si="99"/>
        <v>0</v>
      </c>
      <c r="S305" s="37">
        <f t="shared" si="99"/>
        <v>0</v>
      </c>
      <c r="T305" s="37">
        <f t="shared" si="99"/>
        <v>0</v>
      </c>
      <c r="U305" s="37">
        <f t="shared" si="99"/>
        <v>0</v>
      </c>
      <c r="V305" s="37">
        <f t="shared" si="99"/>
        <v>0</v>
      </c>
      <c r="W305" s="37">
        <f t="shared" si="99"/>
        <v>0</v>
      </c>
      <c r="X305" s="37">
        <f t="shared" si="99"/>
        <v>500000</v>
      </c>
      <c r="Y305" s="37">
        <f t="shared" si="99"/>
        <v>0</v>
      </c>
      <c r="Z305" s="38" t="str">
        <f t="shared" si="99"/>
        <v/>
      </c>
      <c r="AA305" s="38" t="str">
        <f t="shared" si="99"/>
        <v/>
      </c>
    </row>
    <row r="306" spans="1:27" ht="14.25" x14ac:dyDescent="0.2">
      <c r="A306" s="26"/>
      <c r="B306" s="26"/>
      <c r="C306" s="34" t="s">
        <v>227</v>
      </c>
      <c r="D306" s="35" t="s">
        <v>228</v>
      </c>
      <c r="E306" s="36" t="s">
        <v>31</v>
      </c>
      <c r="F306" s="37" t="s">
        <v>37</v>
      </c>
      <c r="G306" s="23"/>
      <c r="H306" s="23"/>
      <c r="I306" s="37" t="s">
        <v>38</v>
      </c>
      <c r="J306" s="38" t="s">
        <v>39</v>
      </c>
      <c r="K306" s="37" t="s">
        <v>40</v>
      </c>
      <c r="L306" s="37">
        <v>6018628</v>
      </c>
      <c r="M306" s="37">
        <v>275628</v>
      </c>
      <c r="N306" s="37">
        <v>580000</v>
      </c>
      <c r="O306" s="37">
        <v>560000</v>
      </c>
      <c r="P306" s="37">
        <v>725750</v>
      </c>
      <c r="Q306" s="37">
        <v>527500</v>
      </c>
      <c r="R306" s="37">
        <v>749750</v>
      </c>
      <c r="S306" s="37">
        <v>350000</v>
      </c>
      <c r="T306" s="37">
        <v>450000</v>
      </c>
      <c r="U306" s="37">
        <v>450000</v>
      </c>
      <c r="V306" s="37">
        <v>450000</v>
      </c>
      <c r="W306" s="37">
        <v>450000</v>
      </c>
      <c r="X306" s="37">
        <v>450000</v>
      </c>
      <c r="Y306" s="37">
        <v>0</v>
      </c>
      <c r="Z306" s="38"/>
      <c r="AA306" s="38"/>
    </row>
    <row r="307" spans="1:27" ht="14.25" x14ac:dyDescent="0.2">
      <c r="A307" s="26"/>
      <c r="B307" s="26"/>
      <c r="C307" s="39"/>
      <c r="D307" s="40"/>
      <c r="E307" s="36" t="s">
        <v>32</v>
      </c>
      <c r="F307" s="37" t="s">
        <v>37</v>
      </c>
      <c r="G307" s="23"/>
      <c r="H307" s="23"/>
      <c r="I307" s="37" t="s">
        <v>38</v>
      </c>
      <c r="J307" s="38" t="s">
        <v>39</v>
      </c>
      <c r="K307" s="37" t="s">
        <v>40</v>
      </c>
      <c r="L307" s="37">
        <v>4960500</v>
      </c>
      <c r="M307" s="37">
        <v>902064</v>
      </c>
      <c r="N307" s="37">
        <v>580000</v>
      </c>
      <c r="O307" s="37">
        <v>500000</v>
      </c>
      <c r="P307" s="37">
        <v>695750</v>
      </c>
      <c r="Q307" s="37">
        <v>350000</v>
      </c>
      <c r="R307" s="37">
        <v>350000</v>
      </c>
      <c r="S307" s="37">
        <v>350000</v>
      </c>
      <c r="T307" s="37">
        <v>350000</v>
      </c>
      <c r="U307" s="37">
        <v>500000</v>
      </c>
      <c r="V307" s="37">
        <v>450000</v>
      </c>
      <c r="W307" s="37">
        <v>450000</v>
      </c>
      <c r="X307" s="37"/>
      <c r="Y307" s="37">
        <v>0</v>
      </c>
      <c r="Z307" s="38"/>
      <c r="AA307" s="38"/>
    </row>
    <row r="308" spans="1:27" ht="14.25" x14ac:dyDescent="0.2">
      <c r="A308" s="26"/>
      <c r="B308" s="26"/>
      <c r="C308" s="39"/>
      <c r="D308" s="40"/>
      <c r="E308" s="36" t="s">
        <v>33</v>
      </c>
      <c r="F308" s="37" t="str">
        <f t="shared" ref="F308:AA308" si="100">IF(OR(ISNUMBER(F306),ISNUMBER(F307)),IF(OR(F4="Projektstart",F4="Projektende",F4="Factsheet Nummer"),"",F306-F307),"")</f>
        <v/>
      </c>
      <c r="G308" s="23" t="str">
        <f t="shared" si="100"/>
        <v/>
      </c>
      <c r="H308" s="23" t="str">
        <f t="shared" si="100"/>
        <v/>
      </c>
      <c r="I308" s="37" t="str">
        <f t="shared" si="100"/>
        <v/>
      </c>
      <c r="J308" s="38" t="str">
        <f t="shared" si="100"/>
        <v/>
      </c>
      <c r="K308" s="37" t="str">
        <f t="shared" si="100"/>
        <v/>
      </c>
      <c r="L308" s="37">
        <f t="shared" si="100"/>
        <v>1058128</v>
      </c>
      <c r="M308" s="37">
        <f t="shared" si="100"/>
        <v>-626436</v>
      </c>
      <c r="N308" s="37">
        <f t="shared" si="100"/>
        <v>0</v>
      </c>
      <c r="O308" s="37">
        <f t="shared" si="100"/>
        <v>60000</v>
      </c>
      <c r="P308" s="37">
        <f t="shared" si="100"/>
        <v>30000</v>
      </c>
      <c r="Q308" s="37">
        <f t="shared" si="100"/>
        <v>177500</v>
      </c>
      <c r="R308" s="37">
        <f t="shared" si="100"/>
        <v>399750</v>
      </c>
      <c r="S308" s="37">
        <f t="shared" si="100"/>
        <v>0</v>
      </c>
      <c r="T308" s="37">
        <f t="shared" si="100"/>
        <v>100000</v>
      </c>
      <c r="U308" s="37">
        <f t="shared" si="100"/>
        <v>-50000</v>
      </c>
      <c r="V308" s="37">
        <f t="shared" si="100"/>
        <v>0</v>
      </c>
      <c r="W308" s="37">
        <f t="shared" si="100"/>
        <v>0</v>
      </c>
      <c r="X308" s="37">
        <f t="shared" si="100"/>
        <v>450000</v>
      </c>
      <c r="Y308" s="37">
        <f t="shared" si="100"/>
        <v>0</v>
      </c>
      <c r="Z308" s="38" t="str">
        <f t="shared" si="100"/>
        <v/>
      </c>
      <c r="AA308" s="38" t="str">
        <f t="shared" si="100"/>
        <v/>
      </c>
    </row>
    <row r="309" spans="1:27" ht="31.5" x14ac:dyDescent="0.2">
      <c r="A309" s="26"/>
      <c r="B309" s="26"/>
      <c r="C309" s="34" t="s">
        <v>229</v>
      </c>
      <c r="D309" s="35" t="s">
        <v>230</v>
      </c>
      <c r="E309" s="36" t="s">
        <v>31</v>
      </c>
      <c r="F309" s="37" t="s">
        <v>43</v>
      </c>
      <c r="G309" s="23">
        <v>2030</v>
      </c>
      <c r="H309" s="23">
        <v>2031</v>
      </c>
      <c r="I309" s="37" t="s">
        <v>44</v>
      </c>
      <c r="J309" s="38" t="s">
        <v>39</v>
      </c>
      <c r="K309" s="37" t="s">
        <v>40</v>
      </c>
      <c r="L309" s="37">
        <v>4000000</v>
      </c>
      <c r="M309" s="37"/>
      <c r="N309" s="37"/>
      <c r="O309" s="37">
        <v>0</v>
      </c>
      <c r="P309" s="37"/>
      <c r="Q309" s="37"/>
      <c r="R309" s="37"/>
      <c r="S309" s="37">
        <v>4000000</v>
      </c>
      <c r="T309" s="37"/>
      <c r="U309" s="37"/>
      <c r="V309" s="37"/>
      <c r="W309" s="37"/>
      <c r="X309" s="37"/>
      <c r="Y309" s="37">
        <v>0</v>
      </c>
      <c r="Z309" s="38"/>
      <c r="AA309" s="38"/>
    </row>
    <row r="310" spans="1:27" ht="14.25" x14ac:dyDescent="0.2">
      <c r="A310" s="26"/>
      <c r="B310" s="26"/>
      <c r="C310" s="39"/>
      <c r="D310" s="40"/>
      <c r="E310" s="36" t="s">
        <v>32</v>
      </c>
      <c r="F310" s="37" t="s">
        <v>43</v>
      </c>
      <c r="G310" s="23">
        <v>2029</v>
      </c>
      <c r="H310" s="23">
        <v>2030</v>
      </c>
      <c r="I310" s="37" t="s">
        <v>44</v>
      </c>
      <c r="J310" s="38" t="s">
        <v>39</v>
      </c>
      <c r="K310" s="37" t="s">
        <v>40</v>
      </c>
      <c r="L310" s="37">
        <v>3000000</v>
      </c>
      <c r="M310" s="37"/>
      <c r="N310" s="37">
        <v>0</v>
      </c>
      <c r="O310" s="37"/>
      <c r="P310" s="37"/>
      <c r="Q310" s="37"/>
      <c r="R310" s="37">
        <v>3000000</v>
      </c>
      <c r="S310" s="37"/>
      <c r="T310" s="37"/>
      <c r="U310" s="37"/>
      <c r="V310" s="37"/>
      <c r="W310" s="37"/>
      <c r="X310" s="37"/>
      <c r="Y310" s="37">
        <v>0</v>
      </c>
      <c r="Z310" s="38"/>
      <c r="AA310" s="38"/>
    </row>
    <row r="311" spans="1:27" ht="14.25" x14ac:dyDescent="0.2">
      <c r="A311" s="26"/>
      <c r="B311" s="26"/>
      <c r="C311" s="39"/>
      <c r="D311" s="40"/>
      <c r="E311" s="36" t="s">
        <v>33</v>
      </c>
      <c r="F311" s="37" t="str">
        <f t="shared" ref="F311:AA311" si="101">IF(OR(ISNUMBER(F309),ISNUMBER(F310)),IF(OR(F4="Projektstart",F4="Projektende",F4="Factsheet Nummer"),"",F309-F310),"")</f>
        <v/>
      </c>
      <c r="G311" s="23" t="str">
        <f t="shared" si="101"/>
        <v/>
      </c>
      <c r="H311" s="23" t="str">
        <f t="shared" si="101"/>
        <v/>
      </c>
      <c r="I311" s="37" t="str">
        <f t="shared" si="101"/>
        <v/>
      </c>
      <c r="J311" s="38" t="str">
        <f t="shared" si="101"/>
        <v/>
      </c>
      <c r="K311" s="37" t="str">
        <f t="shared" si="101"/>
        <v/>
      </c>
      <c r="L311" s="37">
        <f t="shared" si="101"/>
        <v>1000000</v>
      </c>
      <c r="M311" s="37" t="str">
        <f t="shared" si="101"/>
        <v/>
      </c>
      <c r="N311" s="37">
        <f t="shared" si="101"/>
        <v>0</v>
      </c>
      <c r="O311" s="37">
        <f t="shared" si="101"/>
        <v>0</v>
      </c>
      <c r="P311" s="37" t="str">
        <f t="shared" si="101"/>
        <v/>
      </c>
      <c r="Q311" s="37" t="str">
        <f t="shared" si="101"/>
        <v/>
      </c>
      <c r="R311" s="37">
        <f t="shared" si="101"/>
        <v>-3000000</v>
      </c>
      <c r="S311" s="37">
        <f t="shared" si="101"/>
        <v>4000000</v>
      </c>
      <c r="T311" s="37" t="str">
        <f t="shared" si="101"/>
        <v/>
      </c>
      <c r="U311" s="37" t="str">
        <f t="shared" si="101"/>
        <v/>
      </c>
      <c r="V311" s="37" t="str">
        <f t="shared" si="101"/>
        <v/>
      </c>
      <c r="W311" s="37" t="str">
        <f t="shared" si="101"/>
        <v/>
      </c>
      <c r="X311" s="37" t="str">
        <f t="shared" si="101"/>
        <v/>
      </c>
      <c r="Y311" s="37">
        <f t="shared" si="101"/>
        <v>0</v>
      </c>
      <c r="Z311" s="38" t="str">
        <f t="shared" si="101"/>
        <v/>
      </c>
      <c r="AA311" s="38" t="str">
        <f t="shared" si="101"/>
        <v/>
      </c>
    </row>
    <row r="312" spans="1:27" ht="21" x14ac:dyDescent="0.2">
      <c r="A312" s="26"/>
      <c r="B312" s="26"/>
      <c r="C312" s="34" t="s">
        <v>231</v>
      </c>
      <c r="D312" s="35" t="s">
        <v>232</v>
      </c>
      <c r="E312" s="36" t="s">
        <v>31</v>
      </c>
      <c r="F312" s="37" t="s">
        <v>43</v>
      </c>
      <c r="G312" s="23">
        <v>2030</v>
      </c>
      <c r="H312" s="23">
        <v>2031</v>
      </c>
      <c r="I312" s="37" t="s">
        <v>44</v>
      </c>
      <c r="J312" s="38" t="s">
        <v>39</v>
      </c>
      <c r="K312" s="37" t="s">
        <v>40</v>
      </c>
      <c r="L312" s="37">
        <v>1700000</v>
      </c>
      <c r="M312" s="37"/>
      <c r="N312" s="37"/>
      <c r="O312" s="37">
        <v>0</v>
      </c>
      <c r="P312" s="37"/>
      <c r="Q312" s="37"/>
      <c r="R312" s="37"/>
      <c r="S312" s="37">
        <v>1500000</v>
      </c>
      <c r="T312" s="37">
        <v>200000</v>
      </c>
      <c r="U312" s="37"/>
      <c r="V312" s="37"/>
      <c r="W312" s="37"/>
      <c r="X312" s="37"/>
      <c r="Y312" s="37">
        <v>0</v>
      </c>
      <c r="Z312" s="38"/>
      <c r="AA312" s="38"/>
    </row>
    <row r="313" spans="1:27" ht="14.25" x14ac:dyDescent="0.2">
      <c r="A313" s="26"/>
      <c r="B313" s="26"/>
      <c r="C313" s="39"/>
      <c r="D313" s="40"/>
      <c r="E313" s="36" t="s">
        <v>32</v>
      </c>
      <c r="F313" s="37" t="s">
        <v>43</v>
      </c>
      <c r="G313" s="23">
        <v>2029</v>
      </c>
      <c r="H313" s="23">
        <v>2031</v>
      </c>
      <c r="I313" s="37" t="s">
        <v>44</v>
      </c>
      <c r="J313" s="38" t="s">
        <v>39</v>
      </c>
      <c r="K313" s="37" t="s">
        <v>40</v>
      </c>
      <c r="L313" s="37">
        <v>1550000</v>
      </c>
      <c r="M313" s="37"/>
      <c r="N313" s="37">
        <v>0</v>
      </c>
      <c r="O313" s="37"/>
      <c r="P313" s="37"/>
      <c r="Q313" s="37"/>
      <c r="R313" s="37">
        <v>1500000</v>
      </c>
      <c r="S313" s="37">
        <v>50000</v>
      </c>
      <c r="T313" s="37"/>
      <c r="U313" s="37"/>
      <c r="V313" s="37"/>
      <c r="W313" s="37"/>
      <c r="X313" s="37"/>
      <c r="Y313" s="37">
        <v>0</v>
      </c>
      <c r="Z313" s="38"/>
      <c r="AA313" s="38"/>
    </row>
    <row r="314" spans="1:27" ht="14.25" x14ac:dyDescent="0.2">
      <c r="A314" s="26"/>
      <c r="B314" s="26"/>
      <c r="C314" s="39"/>
      <c r="D314" s="40"/>
      <c r="E314" s="36" t="s">
        <v>33</v>
      </c>
      <c r="F314" s="37" t="str">
        <f t="shared" ref="F314:AA314" si="102">IF(OR(ISNUMBER(F312),ISNUMBER(F313)),IF(OR(F4="Projektstart",F4="Projektende",F4="Factsheet Nummer"),"",F312-F313),"")</f>
        <v/>
      </c>
      <c r="G314" s="23" t="str">
        <f t="shared" si="102"/>
        <v/>
      </c>
      <c r="H314" s="23" t="str">
        <f t="shared" si="102"/>
        <v/>
      </c>
      <c r="I314" s="37" t="str">
        <f t="shared" si="102"/>
        <v/>
      </c>
      <c r="J314" s="38" t="str">
        <f t="shared" si="102"/>
        <v/>
      </c>
      <c r="K314" s="37" t="str">
        <f t="shared" si="102"/>
        <v/>
      </c>
      <c r="L314" s="37">
        <f t="shared" si="102"/>
        <v>150000</v>
      </c>
      <c r="M314" s="37" t="str">
        <f t="shared" si="102"/>
        <v/>
      </c>
      <c r="N314" s="37">
        <f t="shared" si="102"/>
        <v>0</v>
      </c>
      <c r="O314" s="37">
        <f t="shared" si="102"/>
        <v>0</v>
      </c>
      <c r="P314" s="37" t="str">
        <f t="shared" si="102"/>
        <v/>
      </c>
      <c r="Q314" s="37" t="str">
        <f t="shared" si="102"/>
        <v/>
      </c>
      <c r="R314" s="37">
        <f t="shared" si="102"/>
        <v>-1500000</v>
      </c>
      <c r="S314" s="37">
        <f t="shared" si="102"/>
        <v>1450000</v>
      </c>
      <c r="T314" s="37">
        <f t="shared" si="102"/>
        <v>200000</v>
      </c>
      <c r="U314" s="37" t="str">
        <f t="shared" si="102"/>
        <v/>
      </c>
      <c r="V314" s="37" t="str">
        <f t="shared" si="102"/>
        <v/>
      </c>
      <c r="W314" s="37" t="str">
        <f t="shared" si="102"/>
        <v/>
      </c>
      <c r="X314" s="37" t="str">
        <f t="shared" si="102"/>
        <v/>
      </c>
      <c r="Y314" s="37">
        <f t="shared" si="102"/>
        <v>0</v>
      </c>
      <c r="Z314" s="38" t="str">
        <f t="shared" si="102"/>
        <v/>
      </c>
      <c r="AA314" s="38" t="str">
        <f t="shared" si="102"/>
        <v/>
      </c>
    </row>
    <row r="315" spans="1:27" ht="21" x14ac:dyDescent="0.2">
      <c r="A315" s="26"/>
      <c r="B315" s="26"/>
      <c r="C315" s="34" t="s">
        <v>233</v>
      </c>
      <c r="D315" s="35" t="s">
        <v>234</v>
      </c>
      <c r="E315" s="36" t="s">
        <v>31</v>
      </c>
      <c r="F315" s="37" t="s">
        <v>37</v>
      </c>
      <c r="G315" s="23"/>
      <c r="H315" s="23"/>
      <c r="I315" s="37" t="s">
        <v>38</v>
      </c>
      <c r="J315" s="38" t="s">
        <v>39</v>
      </c>
      <c r="K315" s="37" t="s">
        <v>40</v>
      </c>
      <c r="L315" s="37">
        <v>1996000</v>
      </c>
      <c r="M315" s="37"/>
      <c r="N315" s="37">
        <v>124000</v>
      </c>
      <c r="O315" s="37">
        <v>124000</v>
      </c>
      <c r="P315" s="37">
        <v>124000</v>
      </c>
      <c r="Q315" s="37">
        <v>74000</v>
      </c>
      <c r="R315" s="37">
        <v>250000</v>
      </c>
      <c r="S315" s="37">
        <v>150000</v>
      </c>
      <c r="T315" s="37">
        <v>150000</v>
      </c>
      <c r="U315" s="37">
        <v>250000</v>
      </c>
      <c r="V315" s="37">
        <v>250000</v>
      </c>
      <c r="W315" s="37">
        <v>250000</v>
      </c>
      <c r="X315" s="37">
        <v>250000</v>
      </c>
      <c r="Y315" s="37">
        <v>0</v>
      </c>
      <c r="Z315" s="38"/>
      <c r="AA315" s="38"/>
    </row>
    <row r="316" spans="1:27" ht="14.25" x14ac:dyDescent="0.2">
      <c r="A316" s="26"/>
      <c r="B316" s="26"/>
      <c r="C316" s="39"/>
      <c r="D316" s="40"/>
      <c r="E316" s="36" t="s">
        <v>32</v>
      </c>
      <c r="F316" s="37" t="s">
        <v>37</v>
      </c>
      <c r="G316" s="23"/>
      <c r="H316" s="23"/>
      <c r="I316" s="37" t="s">
        <v>38</v>
      </c>
      <c r="J316" s="38" t="s">
        <v>39</v>
      </c>
      <c r="K316" s="37" t="s">
        <v>40</v>
      </c>
      <c r="L316" s="37">
        <v>1770000</v>
      </c>
      <c r="M316" s="37">
        <v>188217</v>
      </c>
      <c r="N316" s="37">
        <v>124000</v>
      </c>
      <c r="O316" s="37">
        <v>124000</v>
      </c>
      <c r="P316" s="37">
        <v>124000</v>
      </c>
      <c r="Q316" s="37">
        <v>74000</v>
      </c>
      <c r="R316" s="37">
        <v>150000</v>
      </c>
      <c r="S316" s="37">
        <v>150000</v>
      </c>
      <c r="T316" s="37">
        <v>150000</v>
      </c>
      <c r="U316" s="37">
        <v>250000</v>
      </c>
      <c r="V316" s="37">
        <v>250000</v>
      </c>
      <c r="W316" s="37">
        <v>250000</v>
      </c>
      <c r="X316" s="37"/>
      <c r="Y316" s="37">
        <v>0</v>
      </c>
      <c r="Z316" s="38"/>
      <c r="AA316" s="38"/>
    </row>
    <row r="317" spans="1:27" ht="14.25" x14ac:dyDescent="0.2">
      <c r="A317" s="26"/>
      <c r="B317" s="26"/>
      <c r="C317" s="39"/>
      <c r="D317" s="40"/>
      <c r="E317" s="36" t="s">
        <v>33</v>
      </c>
      <c r="F317" s="37" t="str">
        <f t="shared" ref="F317:AA317" si="103">IF(OR(ISNUMBER(F315),ISNUMBER(F316)),IF(OR(F4="Projektstart",F4="Projektende",F4="Factsheet Nummer"),"",F315-F316),"")</f>
        <v/>
      </c>
      <c r="G317" s="23" t="str">
        <f t="shared" si="103"/>
        <v/>
      </c>
      <c r="H317" s="23" t="str">
        <f t="shared" si="103"/>
        <v/>
      </c>
      <c r="I317" s="37" t="str">
        <f t="shared" si="103"/>
        <v/>
      </c>
      <c r="J317" s="38" t="str">
        <f t="shared" si="103"/>
        <v/>
      </c>
      <c r="K317" s="37" t="str">
        <f t="shared" si="103"/>
        <v/>
      </c>
      <c r="L317" s="37">
        <f t="shared" si="103"/>
        <v>226000</v>
      </c>
      <c r="M317" s="37">
        <f t="shared" si="103"/>
        <v>-188217</v>
      </c>
      <c r="N317" s="37">
        <f t="shared" si="103"/>
        <v>0</v>
      </c>
      <c r="O317" s="37">
        <f t="shared" si="103"/>
        <v>0</v>
      </c>
      <c r="P317" s="37">
        <f t="shared" si="103"/>
        <v>0</v>
      </c>
      <c r="Q317" s="37">
        <f t="shared" si="103"/>
        <v>0</v>
      </c>
      <c r="R317" s="37">
        <f t="shared" si="103"/>
        <v>100000</v>
      </c>
      <c r="S317" s="37">
        <f t="shared" si="103"/>
        <v>0</v>
      </c>
      <c r="T317" s="37">
        <f t="shared" si="103"/>
        <v>0</v>
      </c>
      <c r="U317" s="37">
        <f t="shared" si="103"/>
        <v>0</v>
      </c>
      <c r="V317" s="37">
        <f t="shared" si="103"/>
        <v>0</v>
      </c>
      <c r="W317" s="37">
        <f t="shared" si="103"/>
        <v>0</v>
      </c>
      <c r="X317" s="37">
        <f t="shared" si="103"/>
        <v>250000</v>
      </c>
      <c r="Y317" s="37">
        <f t="shared" si="103"/>
        <v>0</v>
      </c>
      <c r="Z317" s="38" t="str">
        <f t="shared" si="103"/>
        <v/>
      </c>
      <c r="AA317" s="38" t="str">
        <f t="shared" si="103"/>
        <v/>
      </c>
    </row>
    <row r="318" spans="1:27" ht="14.25" x14ac:dyDescent="0.2">
      <c r="A318" s="26"/>
      <c r="B318" s="26"/>
      <c r="C318" s="19" t="s">
        <v>30</v>
      </c>
      <c r="D318" s="20"/>
      <c r="E318" s="21" t="s">
        <v>31</v>
      </c>
      <c r="F318" s="22"/>
      <c r="G318" s="23"/>
      <c r="H318" s="23"/>
      <c r="I318" s="22"/>
      <c r="J318" s="24"/>
      <c r="K318" s="22"/>
      <c r="L318" s="25"/>
      <c r="M318" s="25"/>
      <c r="N318" s="25"/>
      <c r="O318" s="25">
        <v>3351000</v>
      </c>
      <c r="P318" s="25">
        <v>3114750</v>
      </c>
      <c r="Q318" s="25">
        <v>3001500</v>
      </c>
      <c r="R318" s="25">
        <v>3119750</v>
      </c>
      <c r="S318" s="25">
        <v>8430000</v>
      </c>
      <c r="T318" s="25">
        <v>3230000</v>
      </c>
      <c r="U318" s="25">
        <v>3230000</v>
      </c>
      <c r="V318" s="25">
        <v>3230000</v>
      </c>
      <c r="W318" s="25">
        <v>3230000</v>
      </c>
      <c r="X318" s="25">
        <v>3230000</v>
      </c>
      <c r="Y318" s="25"/>
      <c r="Z318" s="24"/>
      <c r="AA318" s="24"/>
    </row>
    <row r="319" spans="1:27" ht="14.25" x14ac:dyDescent="0.2">
      <c r="A319" s="26"/>
      <c r="B319" s="26"/>
      <c r="C319" s="27"/>
      <c r="D319" s="28"/>
      <c r="E319" s="21" t="s">
        <v>32</v>
      </c>
      <c r="F319" s="22"/>
      <c r="G319" s="23"/>
      <c r="H319" s="23"/>
      <c r="I319" s="22"/>
      <c r="J319" s="24"/>
      <c r="K319" s="22"/>
      <c r="L319" s="25"/>
      <c r="M319" s="25"/>
      <c r="N319" s="25"/>
      <c r="O319" s="25">
        <v>3291000</v>
      </c>
      <c r="P319" s="25">
        <v>3084750</v>
      </c>
      <c r="Q319" s="25">
        <v>2824000</v>
      </c>
      <c r="R319" s="25">
        <v>7430000</v>
      </c>
      <c r="S319" s="25">
        <v>2980000</v>
      </c>
      <c r="T319" s="25">
        <v>2930000</v>
      </c>
      <c r="U319" s="25">
        <v>3280000</v>
      </c>
      <c r="V319" s="25">
        <v>3230000</v>
      </c>
      <c r="W319" s="25">
        <v>3230000</v>
      </c>
      <c r="X319" s="25"/>
      <c r="Y319" s="25"/>
      <c r="Z319" s="24"/>
      <c r="AA319" s="24"/>
    </row>
    <row r="320" spans="1:27" ht="14.25" x14ac:dyDescent="0.2">
      <c r="A320" s="26"/>
      <c r="B320" s="26"/>
      <c r="C320" s="27"/>
      <c r="D320" s="28"/>
      <c r="E320" s="21" t="s">
        <v>33</v>
      </c>
      <c r="F320" s="29" t="str">
        <f t="shared" ref="F320:AA320" si="104">IF(OR(ISNUMBER(F318),ISNUMBER(F319)),IF(OR(F4="Projektstart",F4="Projektende",F4="Factsheet Nummer"),"",F318-F319),"")</f>
        <v/>
      </c>
      <c r="G320" s="23" t="str">
        <f t="shared" si="104"/>
        <v/>
      </c>
      <c r="H320" s="23" t="str">
        <f t="shared" si="104"/>
        <v/>
      </c>
      <c r="I320" s="29" t="str">
        <f t="shared" si="104"/>
        <v/>
      </c>
      <c r="J320" s="30" t="str">
        <f t="shared" si="104"/>
        <v/>
      </c>
      <c r="K320" s="29" t="str">
        <f t="shared" si="104"/>
        <v/>
      </c>
      <c r="L320" s="25"/>
      <c r="M320" s="25"/>
      <c r="N320" s="25"/>
      <c r="O320" s="25">
        <f t="shared" si="104"/>
        <v>60000</v>
      </c>
      <c r="P320" s="25">
        <f t="shared" si="104"/>
        <v>30000</v>
      </c>
      <c r="Q320" s="25">
        <f t="shared" si="104"/>
        <v>177500</v>
      </c>
      <c r="R320" s="25">
        <f t="shared" si="104"/>
        <v>-4310250</v>
      </c>
      <c r="S320" s="25">
        <f t="shared" si="104"/>
        <v>5450000</v>
      </c>
      <c r="T320" s="25">
        <f t="shared" si="104"/>
        <v>300000</v>
      </c>
      <c r="U320" s="25">
        <f t="shared" si="104"/>
        <v>-50000</v>
      </c>
      <c r="V320" s="25">
        <f t="shared" si="104"/>
        <v>0</v>
      </c>
      <c r="W320" s="25">
        <f t="shared" si="104"/>
        <v>0</v>
      </c>
      <c r="X320" s="25">
        <f t="shared" si="104"/>
        <v>3230000</v>
      </c>
      <c r="Y320" s="25"/>
      <c r="Z320" s="30" t="str">
        <f t="shared" si="104"/>
        <v/>
      </c>
      <c r="AA320" s="30" t="str">
        <f t="shared" si="104"/>
        <v/>
      </c>
    </row>
    <row r="321" spans="1:27" ht="21" x14ac:dyDescent="0.2">
      <c r="A321" s="33"/>
      <c r="B321" s="18" t="s">
        <v>235</v>
      </c>
      <c r="C321" s="34" t="s">
        <v>236</v>
      </c>
      <c r="D321" s="35" t="s">
        <v>237</v>
      </c>
      <c r="E321" s="36" t="s">
        <v>31</v>
      </c>
      <c r="F321" s="37" t="s">
        <v>37</v>
      </c>
      <c r="G321" s="23"/>
      <c r="H321" s="23"/>
      <c r="I321" s="37" t="s">
        <v>38</v>
      </c>
      <c r="J321" s="38" t="s">
        <v>39</v>
      </c>
      <c r="K321" s="37" t="s">
        <v>40</v>
      </c>
      <c r="L321" s="37">
        <v>22000000</v>
      </c>
      <c r="M321" s="37">
        <v>1322845</v>
      </c>
      <c r="N321" s="37">
        <v>2200000</v>
      </c>
      <c r="O321" s="37">
        <v>2200000</v>
      </c>
      <c r="P321" s="37">
        <v>2200000</v>
      </c>
      <c r="Q321" s="37">
        <v>2200000</v>
      </c>
      <c r="R321" s="37">
        <v>2200000</v>
      </c>
      <c r="S321" s="37">
        <v>2200000</v>
      </c>
      <c r="T321" s="37">
        <v>2200000</v>
      </c>
      <c r="U321" s="37">
        <v>2200000</v>
      </c>
      <c r="V321" s="37">
        <v>2200000</v>
      </c>
      <c r="W321" s="37">
        <v>2200000</v>
      </c>
      <c r="X321" s="37">
        <v>2200000</v>
      </c>
      <c r="Y321" s="37">
        <v>0</v>
      </c>
      <c r="Z321" s="38"/>
      <c r="AA321" s="38" t="s">
        <v>238</v>
      </c>
    </row>
    <row r="322" spans="1:27" ht="14.25" x14ac:dyDescent="0.2">
      <c r="A322" s="26"/>
      <c r="B322" s="26"/>
      <c r="C322" s="39"/>
      <c r="D322" s="40"/>
      <c r="E322" s="36" t="s">
        <v>32</v>
      </c>
      <c r="F322" s="37" t="s">
        <v>37</v>
      </c>
      <c r="G322" s="23"/>
      <c r="H322" s="23"/>
      <c r="I322" s="37" t="s">
        <v>38</v>
      </c>
      <c r="J322" s="38" t="s">
        <v>39</v>
      </c>
      <c r="K322" s="37" t="s">
        <v>40</v>
      </c>
      <c r="L322" s="37">
        <v>22000000</v>
      </c>
      <c r="M322" s="37">
        <v>3650000</v>
      </c>
      <c r="N322" s="37">
        <v>2200000</v>
      </c>
      <c r="O322" s="37">
        <v>2200000</v>
      </c>
      <c r="P322" s="37">
        <v>2200000</v>
      </c>
      <c r="Q322" s="37">
        <v>2200000</v>
      </c>
      <c r="R322" s="37">
        <v>2200000</v>
      </c>
      <c r="S322" s="37">
        <v>2200000</v>
      </c>
      <c r="T322" s="37">
        <v>2200000</v>
      </c>
      <c r="U322" s="37">
        <v>2200000</v>
      </c>
      <c r="V322" s="37">
        <v>2200000</v>
      </c>
      <c r="W322" s="37">
        <v>2200000</v>
      </c>
      <c r="X322" s="37"/>
      <c r="Y322" s="37">
        <v>0</v>
      </c>
      <c r="Z322" s="38"/>
      <c r="AA322" s="38"/>
    </row>
    <row r="323" spans="1:27" ht="14.25" x14ac:dyDescent="0.2">
      <c r="A323" s="26"/>
      <c r="B323" s="26"/>
      <c r="C323" s="39"/>
      <c r="D323" s="40"/>
      <c r="E323" s="36" t="s">
        <v>33</v>
      </c>
      <c r="F323" s="37" t="str">
        <f t="shared" ref="F323:AA323" si="105">IF(OR(ISNUMBER(F321),ISNUMBER(F322)),IF(OR(F4="Projektstart",F4="Projektende",F4="Factsheet Nummer"),"",F321-F322),"")</f>
        <v/>
      </c>
      <c r="G323" s="23" t="str">
        <f t="shared" si="105"/>
        <v/>
      </c>
      <c r="H323" s="23" t="str">
        <f t="shared" si="105"/>
        <v/>
      </c>
      <c r="I323" s="37" t="str">
        <f t="shared" si="105"/>
        <v/>
      </c>
      <c r="J323" s="38" t="str">
        <f t="shared" si="105"/>
        <v/>
      </c>
      <c r="K323" s="37" t="str">
        <f t="shared" si="105"/>
        <v/>
      </c>
      <c r="L323" s="37">
        <f t="shared" si="105"/>
        <v>0</v>
      </c>
      <c r="M323" s="37">
        <f t="shared" si="105"/>
        <v>-2327155</v>
      </c>
      <c r="N323" s="37">
        <f t="shared" si="105"/>
        <v>0</v>
      </c>
      <c r="O323" s="37">
        <f t="shared" si="105"/>
        <v>0</v>
      </c>
      <c r="P323" s="37">
        <f t="shared" si="105"/>
        <v>0</v>
      </c>
      <c r="Q323" s="37">
        <f t="shared" si="105"/>
        <v>0</v>
      </c>
      <c r="R323" s="37">
        <f t="shared" si="105"/>
        <v>0</v>
      </c>
      <c r="S323" s="37">
        <f t="shared" si="105"/>
        <v>0</v>
      </c>
      <c r="T323" s="37">
        <f t="shared" si="105"/>
        <v>0</v>
      </c>
      <c r="U323" s="37">
        <f t="shared" si="105"/>
        <v>0</v>
      </c>
      <c r="V323" s="37">
        <f t="shared" si="105"/>
        <v>0</v>
      </c>
      <c r="W323" s="37">
        <f t="shared" si="105"/>
        <v>0</v>
      </c>
      <c r="X323" s="37">
        <f t="shared" si="105"/>
        <v>2200000</v>
      </c>
      <c r="Y323" s="37">
        <f t="shared" si="105"/>
        <v>0</v>
      </c>
      <c r="Z323" s="38" t="str">
        <f t="shared" si="105"/>
        <v/>
      </c>
      <c r="AA323" s="38" t="str">
        <f t="shared" si="105"/>
        <v/>
      </c>
    </row>
    <row r="324" spans="1:27" ht="21" x14ac:dyDescent="0.2">
      <c r="A324" s="26"/>
      <c r="B324" s="26"/>
      <c r="C324" s="34" t="s">
        <v>239</v>
      </c>
      <c r="D324" s="35" t="s">
        <v>240</v>
      </c>
      <c r="E324" s="36" t="s">
        <v>31</v>
      </c>
      <c r="F324" s="37" t="s">
        <v>43</v>
      </c>
      <c r="G324" s="23">
        <v>2023</v>
      </c>
      <c r="H324" s="23">
        <v>2037</v>
      </c>
      <c r="I324" s="37" t="s">
        <v>38</v>
      </c>
      <c r="J324" s="38" t="s">
        <v>39</v>
      </c>
      <c r="K324" s="37" t="s">
        <v>46</v>
      </c>
      <c r="L324" s="37">
        <v>53667000</v>
      </c>
      <c r="M324" s="37"/>
      <c r="N324" s="37">
        <v>150000</v>
      </c>
      <c r="O324" s="37">
        <v>1200000</v>
      </c>
      <c r="P324" s="37">
        <v>700000</v>
      </c>
      <c r="Q324" s="37">
        <v>880000</v>
      </c>
      <c r="R324" s="37"/>
      <c r="S324" s="37">
        <v>7000000</v>
      </c>
      <c r="T324" s="37">
        <v>2650000</v>
      </c>
      <c r="U324" s="37">
        <v>19000000</v>
      </c>
      <c r="V324" s="37">
        <v>2650000</v>
      </c>
      <c r="W324" s="37"/>
      <c r="X324" s="37">
        <v>9650000</v>
      </c>
      <c r="Y324" s="37">
        <v>0</v>
      </c>
      <c r="Z324" s="38"/>
      <c r="AA324" s="38" t="s">
        <v>241</v>
      </c>
    </row>
    <row r="325" spans="1:27" ht="14.25" x14ac:dyDescent="0.2">
      <c r="A325" s="26"/>
      <c r="B325" s="26"/>
      <c r="C325" s="39"/>
      <c r="D325" s="40"/>
      <c r="E325" s="36" t="s">
        <v>32</v>
      </c>
      <c r="F325" s="37" t="s">
        <v>43</v>
      </c>
      <c r="G325" s="23">
        <v>2023</v>
      </c>
      <c r="H325" s="23">
        <v>2037</v>
      </c>
      <c r="I325" s="37" t="s">
        <v>38</v>
      </c>
      <c r="J325" s="38" t="s">
        <v>39</v>
      </c>
      <c r="K325" s="37" t="s">
        <v>46</v>
      </c>
      <c r="L325" s="37">
        <v>29300000</v>
      </c>
      <c r="M325" s="37"/>
      <c r="N325" s="37">
        <v>150000</v>
      </c>
      <c r="O325" s="37">
        <v>500000</v>
      </c>
      <c r="P325" s="37"/>
      <c r="Q325" s="37"/>
      <c r="R325" s="37"/>
      <c r="S325" s="37">
        <v>7000000</v>
      </c>
      <c r="T325" s="37">
        <v>2650000</v>
      </c>
      <c r="U325" s="37">
        <v>19000000</v>
      </c>
      <c r="V325" s="37"/>
      <c r="W325" s="37"/>
      <c r="X325" s="37"/>
      <c r="Y325" s="37">
        <v>0</v>
      </c>
      <c r="Z325" s="38"/>
      <c r="AA325" s="38"/>
    </row>
    <row r="326" spans="1:27" ht="14.25" x14ac:dyDescent="0.2">
      <c r="A326" s="26"/>
      <c r="B326" s="26"/>
      <c r="C326" s="39"/>
      <c r="D326" s="40"/>
      <c r="E326" s="36" t="s">
        <v>33</v>
      </c>
      <c r="F326" s="37" t="str">
        <f t="shared" ref="F326:AA326" si="106">IF(OR(ISNUMBER(F324),ISNUMBER(F325)),IF(OR(F4="Projektstart",F4="Projektende",F4="Factsheet Nummer"),"",F324-F325),"")</f>
        <v/>
      </c>
      <c r="G326" s="23" t="str">
        <f t="shared" si="106"/>
        <v/>
      </c>
      <c r="H326" s="23" t="str">
        <f t="shared" si="106"/>
        <v/>
      </c>
      <c r="I326" s="37" t="str">
        <f t="shared" si="106"/>
        <v/>
      </c>
      <c r="J326" s="38" t="str">
        <f t="shared" si="106"/>
        <v/>
      </c>
      <c r="K326" s="37" t="str">
        <f t="shared" si="106"/>
        <v/>
      </c>
      <c r="L326" s="37">
        <f t="shared" si="106"/>
        <v>24367000</v>
      </c>
      <c r="M326" s="37" t="str">
        <f t="shared" si="106"/>
        <v/>
      </c>
      <c r="N326" s="37">
        <f t="shared" si="106"/>
        <v>0</v>
      </c>
      <c r="O326" s="37">
        <f t="shared" si="106"/>
        <v>700000</v>
      </c>
      <c r="P326" s="37">
        <f t="shared" si="106"/>
        <v>700000</v>
      </c>
      <c r="Q326" s="37">
        <f t="shared" si="106"/>
        <v>880000</v>
      </c>
      <c r="R326" s="37" t="str">
        <f t="shared" si="106"/>
        <v/>
      </c>
      <c r="S326" s="37">
        <f t="shared" si="106"/>
        <v>0</v>
      </c>
      <c r="T326" s="37">
        <f t="shared" si="106"/>
        <v>0</v>
      </c>
      <c r="U326" s="37">
        <f t="shared" si="106"/>
        <v>0</v>
      </c>
      <c r="V326" s="37">
        <f t="shared" si="106"/>
        <v>2650000</v>
      </c>
      <c r="W326" s="37" t="str">
        <f t="shared" si="106"/>
        <v/>
      </c>
      <c r="X326" s="37">
        <f t="shared" si="106"/>
        <v>9650000</v>
      </c>
      <c r="Y326" s="37">
        <f t="shared" si="106"/>
        <v>0</v>
      </c>
      <c r="Z326" s="38" t="str">
        <f t="shared" si="106"/>
        <v/>
      </c>
      <c r="AA326" s="38" t="str">
        <f t="shared" si="106"/>
        <v/>
      </c>
    </row>
    <row r="327" spans="1:27" ht="21" x14ac:dyDescent="0.2">
      <c r="A327" s="26"/>
      <c r="B327" s="26"/>
      <c r="C327" s="34" t="s">
        <v>242</v>
      </c>
      <c r="D327" s="35" t="s">
        <v>243</v>
      </c>
      <c r="E327" s="36" t="s">
        <v>31</v>
      </c>
      <c r="F327" s="37" t="s">
        <v>43</v>
      </c>
      <c r="G327" s="23">
        <v>2026</v>
      </c>
      <c r="H327" s="23">
        <v>2026</v>
      </c>
      <c r="I327" s="37" t="s">
        <v>44</v>
      </c>
      <c r="J327" s="38" t="s">
        <v>39</v>
      </c>
      <c r="K327" s="37" t="s">
        <v>55</v>
      </c>
      <c r="L327" s="37">
        <v>1260000</v>
      </c>
      <c r="M327" s="37"/>
      <c r="N327" s="37"/>
      <c r="O327" s="37">
        <v>1260000</v>
      </c>
      <c r="P327" s="37"/>
      <c r="Q327" s="37"/>
      <c r="R327" s="37"/>
      <c r="S327" s="37"/>
      <c r="T327" s="37"/>
      <c r="U327" s="37"/>
      <c r="V327" s="37"/>
      <c r="W327" s="37"/>
      <c r="X327" s="37"/>
      <c r="Y327" s="37">
        <v>0</v>
      </c>
      <c r="Z327" s="38"/>
      <c r="AA327" s="38" t="s">
        <v>244</v>
      </c>
    </row>
    <row r="328" spans="1:27" ht="14.25" x14ac:dyDescent="0.2">
      <c r="A328" s="26"/>
      <c r="B328" s="26"/>
      <c r="C328" s="39"/>
      <c r="D328" s="40"/>
      <c r="E328" s="36" t="s">
        <v>32</v>
      </c>
      <c r="F328" s="37"/>
      <c r="G328" s="23"/>
      <c r="H328" s="23"/>
      <c r="I328" s="37"/>
      <c r="J328" s="38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8"/>
      <c r="AA328" s="38"/>
    </row>
    <row r="329" spans="1:27" ht="14.25" x14ac:dyDescent="0.2">
      <c r="A329" s="26"/>
      <c r="B329" s="26"/>
      <c r="C329" s="39"/>
      <c r="D329" s="40"/>
      <c r="E329" s="36" t="s">
        <v>33</v>
      </c>
      <c r="F329" s="37" t="str">
        <f t="shared" ref="F329:AA329" si="107">IF(OR(ISNUMBER(F327),ISNUMBER(F328)),IF(OR(F4="Projektstart",F4="Projektende",F4="Factsheet Nummer"),"",F327-F328),"")</f>
        <v/>
      </c>
      <c r="G329" s="23" t="str">
        <f t="shared" si="107"/>
        <v/>
      </c>
      <c r="H329" s="23" t="str">
        <f t="shared" si="107"/>
        <v/>
      </c>
      <c r="I329" s="37" t="str">
        <f t="shared" si="107"/>
        <v/>
      </c>
      <c r="J329" s="38" t="str">
        <f t="shared" si="107"/>
        <v/>
      </c>
      <c r="K329" s="37" t="str">
        <f t="shared" si="107"/>
        <v/>
      </c>
      <c r="L329" s="37">
        <f t="shared" si="107"/>
        <v>1260000</v>
      </c>
      <c r="M329" s="37" t="str">
        <f t="shared" si="107"/>
        <v/>
      </c>
      <c r="N329" s="37" t="str">
        <f t="shared" si="107"/>
        <v/>
      </c>
      <c r="O329" s="37">
        <f t="shared" si="107"/>
        <v>1260000</v>
      </c>
      <c r="P329" s="37" t="str">
        <f t="shared" si="107"/>
        <v/>
      </c>
      <c r="Q329" s="37" t="str">
        <f t="shared" si="107"/>
        <v/>
      </c>
      <c r="R329" s="37" t="str">
        <f t="shared" si="107"/>
        <v/>
      </c>
      <c r="S329" s="37" t="str">
        <f t="shared" si="107"/>
        <v/>
      </c>
      <c r="T329" s="37" t="str">
        <f t="shared" si="107"/>
        <v/>
      </c>
      <c r="U329" s="37" t="str">
        <f t="shared" si="107"/>
        <v/>
      </c>
      <c r="V329" s="37" t="str">
        <f t="shared" si="107"/>
        <v/>
      </c>
      <c r="W329" s="37" t="str">
        <f t="shared" si="107"/>
        <v/>
      </c>
      <c r="X329" s="37" t="str">
        <f t="shared" si="107"/>
        <v/>
      </c>
      <c r="Y329" s="37">
        <f t="shared" si="107"/>
        <v>0</v>
      </c>
      <c r="Z329" s="38" t="str">
        <f t="shared" si="107"/>
        <v/>
      </c>
      <c r="AA329" s="38" t="str">
        <f t="shared" si="107"/>
        <v/>
      </c>
    </row>
    <row r="330" spans="1:27" ht="14.25" x14ac:dyDescent="0.2">
      <c r="A330" s="26"/>
      <c r="B330" s="26"/>
      <c r="C330" s="19" t="s">
        <v>30</v>
      </c>
      <c r="D330" s="20"/>
      <c r="E330" s="21" t="s">
        <v>31</v>
      </c>
      <c r="F330" s="22"/>
      <c r="G330" s="23"/>
      <c r="H330" s="23"/>
      <c r="I330" s="22"/>
      <c r="J330" s="24"/>
      <c r="K330" s="22"/>
      <c r="L330" s="25"/>
      <c r="M330" s="25"/>
      <c r="N330" s="25"/>
      <c r="O330" s="25">
        <v>4660000</v>
      </c>
      <c r="P330" s="25">
        <v>2900000</v>
      </c>
      <c r="Q330" s="25">
        <v>3080000</v>
      </c>
      <c r="R330" s="25">
        <v>2200000</v>
      </c>
      <c r="S330" s="25">
        <v>9200000</v>
      </c>
      <c r="T330" s="25">
        <v>4850000</v>
      </c>
      <c r="U330" s="25">
        <v>21200000</v>
      </c>
      <c r="V330" s="25">
        <v>4850000</v>
      </c>
      <c r="W330" s="25">
        <v>2200000</v>
      </c>
      <c r="X330" s="25">
        <v>11850000</v>
      </c>
      <c r="Y330" s="25"/>
      <c r="Z330" s="24"/>
      <c r="AA330" s="24"/>
    </row>
    <row r="331" spans="1:27" ht="14.25" x14ac:dyDescent="0.2">
      <c r="A331" s="26"/>
      <c r="B331" s="26"/>
      <c r="C331" s="27"/>
      <c r="D331" s="28"/>
      <c r="E331" s="21" t="s">
        <v>32</v>
      </c>
      <c r="F331" s="22"/>
      <c r="G331" s="23"/>
      <c r="H331" s="23"/>
      <c r="I331" s="22"/>
      <c r="J331" s="24"/>
      <c r="K331" s="22"/>
      <c r="L331" s="25"/>
      <c r="M331" s="25"/>
      <c r="N331" s="25"/>
      <c r="O331" s="25">
        <v>2700000</v>
      </c>
      <c r="P331" s="25">
        <v>2200000</v>
      </c>
      <c r="Q331" s="25">
        <v>2200000</v>
      </c>
      <c r="R331" s="25">
        <v>2200000</v>
      </c>
      <c r="S331" s="25">
        <v>9200000</v>
      </c>
      <c r="T331" s="25">
        <v>4850000</v>
      </c>
      <c r="U331" s="25">
        <v>21200000</v>
      </c>
      <c r="V331" s="25">
        <v>2200000</v>
      </c>
      <c r="W331" s="25">
        <v>2200000</v>
      </c>
      <c r="X331" s="25"/>
      <c r="Y331" s="25"/>
      <c r="Z331" s="24"/>
      <c r="AA331" s="24"/>
    </row>
    <row r="332" spans="1:27" ht="14.25" x14ac:dyDescent="0.2">
      <c r="A332" s="26"/>
      <c r="B332" s="26"/>
      <c r="C332" s="27"/>
      <c r="D332" s="28"/>
      <c r="E332" s="21" t="s">
        <v>33</v>
      </c>
      <c r="F332" s="29" t="str">
        <f t="shared" ref="F332:AA332" si="108">IF(OR(ISNUMBER(F330),ISNUMBER(F331)),IF(OR(F4="Projektstart",F4="Projektende",F4="Factsheet Nummer"),"",F330-F331),"")</f>
        <v/>
      </c>
      <c r="G332" s="23" t="str">
        <f t="shared" si="108"/>
        <v/>
      </c>
      <c r="H332" s="23" t="str">
        <f t="shared" si="108"/>
        <v/>
      </c>
      <c r="I332" s="29" t="str">
        <f t="shared" si="108"/>
        <v/>
      </c>
      <c r="J332" s="30" t="str">
        <f t="shared" si="108"/>
        <v/>
      </c>
      <c r="K332" s="29" t="str">
        <f t="shared" si="108"/>
        <v/>
      </c>
      <c r="L332" s="25"/>
      <c r="M332" s="25"/>
      <c r="N332" s="25"/>
      <c r="O332" s="25">
        <f t="shared" si="108"/>
        <v>1960000</v>
      </c>
      <c r="P332" s="25">
        <f t="shared" si="108"/>
        <v>700000</v>
      </c>
      <c r="Q332" s="25">
        <f t="shared" si="108"/>
        <v>880000</v>
      </c>
      <c r="R332" s="25">
        <f t="shared" si="108"/>
        <v>0</v>
      </c>
      <c r="S332" s="25">
        <f t="shared" si="108"/>
        <v>0</v>
      </c>
      <c r="T332" s="25">
        <f t="shared" si="108"/>
        <v>0</v>
      </c>
      <c r="U332" s="25">
        <f t="shared" si="108"/>
        <v>0</v>
      </c>
      <c r="V332" s="25">
        <f t="shared" si="108"/>
        <v>2650000</v>
      </c>
      <c r="W332" s="25">
        <f t="shared" si="108"/>
        <v>0</v>
      </c>
      <c r="X332" s="25">
        <f t="shared" si="108"/>
        <v>11850000</v>
      </c>
      <c r="Y332" s="25"/>
      <c r="Z332" s="30" t="str">
        <f t="shared" si="108"/>
        <v/>
      </c>
      <c r="AA332" s="30" t="str">
        <f t="shared" si="108"/>
        <v/>
      </c>
    </row>
    <row r="333" spans="1:27" ht="42" x14ac:dyDescent="0.2">
      <c r="A333" s="33"/>
      <c r="B333" s="18" t="s">
        <v>245</v>
      </c>
      <c r="C333" s="34" t="s">
        <v>246</v>
      </c>
      <c r="D333" s="35" t="s">
        <v>247</v>
      </c>
      <c r="E333" s="36" t="s">
        <v>31</v>
      </c>
      <c r="F333" s="37" t="s">
        <v>37</v>
      </c>
      <c r="G333" s="23"/>
      <c r="H333" s="23"/>
      <c r="I333" s="37" t="s">
        <v>38</v>
      </c>
      <c r="J333" s="38" t="s">
        <v>39</v>
      </c>
      <c r="K333" s="37" t="s">
        <v>45</v>
      </c>
      <c r="L333" s="37">
        <v>517000</v>
      </c>
      <c r="M333" s="37"/>
      <c r="N333" s="37">
        <v>17000</v>
      </c>
      <c r="O333" s="37">
        <v>17000</v>
      </c>
      <c r="P333" s="37">
        <v>182000</v>
      </c>
      <c r="Q333" s="37">
        <v>17000</v>
      </c>
      <c r="R333" s="37">
        <v>17000</v>
      </c>
      <c r="S333" s="37">
        <v>17000</v>
      </c>
      <c r="T333" s="37">
        <v>17000</v>
      </c>
      <c r="U333" s="37">
        <v>182000</v>
      </c>
      <c r="V333" s="37">
        <v>17000</v>
      </c>
      <c r="W333" s="37">
        <v>17000</v>
      </c>
      <c r="X333" s="37">
        <v>17000</v>
      </c>
      <c r="Y333" s="37">
        <v>0</v>
      </c>
      <c r="Z333" s="38"/>
      <c r="AA333" s="38"/>
    </row>
    <row r="334" spans="1:27" ht="14.25" x14ac:dyDescent="0.2">
      <c r="A334" s="26"/>
      <c r="B334" s="26"/>
      <c r="C334" s="39"/>
      <c r="D334" s="40"/>
      <c r="E334" s="36" t="s">
        <v>32</v>
      </c>
      <c r="F334" s="37" t="s">
        <v>37</v>
      </c>
      <c r="G334" s="23"/>
      <c r="H334" s="23"/>
      <c r="I334" s="37" t="s">
        <v>38</v>
      </c>
      <c r="J334" s="38" t="s">
        <v>39</v>
      </c>
      <c r="K334" s="37" t="s">
        <v>45</v>
      </c>
      <c r="L334" s="37">
        <v>517000</v>
      </c>
      <c r="M334" s="37">
        <v>34000</v>
      </c>
      <c r="N334" s="37">
        <v>17000</v>
      </c>
      <c r="O334" s="37">
        <v>17000</v>
      </c>
      <c r="P334" s="37">
        <v>182000</v>
      </c>
      <c r="Q334" s="37">
        <v>17000</v>
      </c>
      <c r="R334" s="37">
        <v>17000</v>
      </c>
      <c r="S334" s="37">
        <v>17000</v>
      </c>
      <c r="T334" s="37">
        <v>17000</v>
      </c>
      <c r="U334" s="37">
        <v>182000</v>
      </c>
      <c r="V334" s="37">
        <v>17000</v>
      </c>
      <c r="W334" s="37"/>
      <c r="X334" s="37"/>
      <c r="Y334" s="37">
        <v>0</v>
      </c>
      <c r="Z334" s="38"/>
      <c r="AA334" s="38"/>
    </row>
    <row r="335" spans="1:27" ht="14.25" x14ac:dyDescent="0.2">
      <c r="A335" s="26"/>
      <c r="B335" s="26"/>
      <c r="C335" s="39"/>
      <c r="D335" s="40"/>
      <c r="E335" s="36" t="s">
        <v>33</v>
      </c>
      <c r="F335" s="37" t="str">
        <f t="shared" ref="F335:AA335" si="109">IF(OR(ISNUMBER(F333),ISNUMBER(F334)),IF(OR(F4="Projektstart",F4="Projektende",F4="Factsheet Nummer"),"",F333-F334),"")</f>
        <v/>
      </c>
      <c r="G335" s="23" t="str">
        <f t="shared" si="109"/>
        <v/>
      </c>
      <c r="H335" s="23" t="str">
        <f t="shared" si="109"/>
        <v/>
      </c>
      <c r="I335" s="37" t="str">
        <f t="shared" si="109"/>
        <v/>
      </c>
      <c r="J335" s="38" t="str">
        <f t="shared" si="109"/>
        <v/>
      </c>
      <c r="K335" s="37" t="str">
        <f t="shared" si="109"/>
        <v/>
      </c>
      <c r="L335" s="37">
        <f t="shared" si="109"/>
        <v>0</v>
      </c>
      <c r="M335" s="37">
        <f t="shared" si="109"/>
        <v>-34000</v>
      </c>
      <c r="N335" s="37">
        <f t="shared" si="109"/>
        <v>0</v>
      </c>
      <c r="O335" s="37">
        <f t="shared" si="109"/>
        <v>0</v>
      </c>
      <c r="P335" s="37">
        <f t="shared" si="109"/>
        <v>0</v>
      </c>
      <c r="Q335" s="37">
        <f t="shared" si="109"/>
        <v>0</v>
      </c>
      <c r="R335" s="37">
        <f t="shared" si="109"/>
        <v>0</v>
      </c>
      <c r="S335" s="37">
        <f t="shared" si="109"/>
        <v>0</v>
      </c>
      <c r="T335" s="37">
        <f t="shared" si="109"/>
        <v>0</v>
      </c>
      <c r="U335" s="37">
        <f t="shared" si="109"/>
        <v>0</v>
      </c>
      <c r="V335" s="37">
        <f t="shared" si="109"/>
        <v>0</v>
      </c>
      <c r="W335" s="37">
        <f t="shared" si="109"/>
        <v>17000</v>
      </c>
      <c r="X335" s="37">
        <f t="shared" si="109"/>
        <v>17000</v>
      </c>
      <c r="Y335" s="37">
        <f t="shared" si="109"/>
        <v>0</v>
      </c>
      <c r="Z335" s="38" t="str">
        <f t="shared" si="109"/>
        <v/>
      </c>
      <c r="AA335" s="38" t="str">
        <f t="shared" si="109"/>
        <v/>
      </c>
    </row>
    <row r="336" spans="1:27" ht="42" x14ac:dyDescent="0.2">
      <c r="A336" s="26"/>
      <c r="B336" s="26"/>
      <c r="C336" s="34" t="s">
        <v>248</v>
      </c>
      <c r="D336" s="35" t="s">
        <v>249</v>
      </c>
      <c r="E336" s="36" t="s">
        <v>31</v>
      </c>
      <c r="F336" s="37" t="s">
        <v>37</v>
      </c>
      <c r="G336" s="23"/>
      <c r="H336" s="23"/>
      <c r="I336" s="37" t="s">
        <v>38</v>
      </c>
      <c r="J336" s="38" t="s">
        <v>39</v>
      </c>
      <c r="K336" s="37" t="s">
        <v>55</v>
      </c>
      <c r="L336" s="37">
        <v>54600</v>
      </c>
      <c r="M336" s="37"/>
      <c r="N336" s="37">
        <v>13000</v>
      </c>
      <c r="O336" s="37">
        <v>0</v>
      </c>
      <c r="P336" s="37"/>
      <c r="Q336" s="37"/>
      <c r="R336" s="37">
        <v>20800</v>
      </c>
      <c r="S336" s="37"/>
      <c r="T336" s="37"/>
      <c r="U336" s="37"/>
      <c r="V336" s="37">
        <v>20800</v>
      </c>
      <c r="W336" s="37"/>
      <c r="X336" s="37"/>
      <c r="Y336" s="37">
        <v>0</v>
      </c>
      <c r="Z336" s="38"/>
      <c r="AA336" s="38"/>
    </row>
    <row r="337" spans="1:27" ht="14.25" x14ac:dyDescent="0.2">
      <c r="A337" s="26"/>
      <c r="B337" s="26"/>
      <c r="C337" s="39"/>
      <c r="D337" s="40"/>
      <c r="E337" s="36" t="s">
        <v>32</v>
      </c>
      <c r="F337" s="37" t="s">
        <v>37</v>
      </c>
      <c r="G337" s="23"/>
      <c r="H337" s="23"/>
      <c r="I337" s="37" t="s">
        <v>38</v>
      </c>
      <c r="J337" s="38" t="s">
        <v>39</v>
      </c>
      <c r="K337" s="37" t="s">
        <v>55</v>
      </c>
      <c r="L337" s="37">
        <v>60000</v>
      </c>
      <c r="M337" s="37"/>
      <c r="N337" s="37">
        <v>13000</v>
      </c>
      <c r="O337" s="37"/>
      <c r="P337" s="37">
        <v>20000</v>
      </c>
      <c r="Q337" s="37">
        <v>10000</v>
      </c>
      <c r="R337" s="37">
        <v>10000</v>
      </c>
      <c r="S337" s="37"/>
      <c r="T337" s="37"/>
      <c r="U337" s="37"/>
      <c r="V337" s="37">
        <v>20000</v>
      </c>
      <c r="W337" s="37"/>
      <c r="X337" s="37"/>
      <c r="Y337" s="37">
        <v>0</v>
      </c>
      <c r="Z337" s="38"/>
      <c r="AA337" s="38"/>
    </row>
    <row r="338" spans="1:27" ht="14.25" x14ac:dyDescent="0.2">
      <c r="A338" s="26"/>
      <c r="B338" s="26"/>
      <c r="C338" s="39"/>
      <c r="D338" s="40"/>
      <c r="E338" s="36" t="s">
        <v>33</v>
      </c>
      <c r="F338" s="37" t="str">
        <f t="shared" ref="F338:AA338" si="110">IF(OR(ISNUMBER(F336),ISNUMBER(F337)),IF(OR(F4="Projektstart",F4="Projektende",F4="Factsheet Nummer"),"",F336-F337),"")</f>
        <v/>
      </c>
      <c r="G338" s="23" t="str">
        <f t="shared" si="110"/>
        <v/>
      </c>
      <c r="H338" s="23" t="str">
        <f t="shared" si="110"/>
        <v/>
      </c>
      <c r="I338" s="37" t="str">
        <f t="shared" si="110"/>
        <v/>
      </c>
      <c r="J338" s="38" t="str">
        <f t="shared" si="110"/>
        <v/>
      </c>
      <c r="K338" s="37" t="str">
        <f t="shared" si="110"/>
        <v/>
      </c>
      <c r="L338" s="37">
        <f t="shared" si="110"/>
        <v>-5400</v>
      </c>
      <c r="M338" s="37" t="str">
        <f t="shared" si="110"/>
        <v/>
      </c>
      <c r="N338" s="37">
        <f t="shared" si="110"/>
        <v>0</v>
      </c>
      <c r="O338" s="37">
        <f t="shared" si="110"/>
        <v>0</v>
      </c>
      <c r="P338" s="37">
        <f t="shared" si="110"/>
        <v>-20000</v>
      </c>
      <c r="Q338" s="37">
        <f t="shared" si="110"/>
        <v>-10000</v>
      </c>
      <c r="R338" s="37">
        <f t="shared" si="110"/>
        <v>10800</v>
      </c>
      <c r="S338" s="37" t="str">
        <f t="shared" si="110"/>
        <v/>
      </c>
      <c r="T338" s="37" t="str">
        <f t="shared" si="110"/>
        <v/>
      </c>
      <c r="U338" s="37" t="str">
        <f t="shared" si="110"/>
        <v/>
      </c>
      <c r="V338" s="37">
        <f t="shared" si="110"/>
        <v>800</v>
      </c>
      <c r="W338" s="37" t="str">
        <f t="shared" si="110"/>
        <v/>
      </c>
      <c r="X338" s="37" t="str">
        <f t="shared" si="110"/>
        <v/>
      </c>
      <c r="Y338" s="37">
        <f t="shared" si="110"/>
        <v>0</v>
      </c>
      <c r="Z338" s="38" t="str">
        <f t="shared" si="110"/>
        <v/>
      </c>
      <c r="AA338" s="38" t="str">
        <f t="shared" si="110"/>
        <v/>
      </c>
    </row>
    <row r="339" spans="1:27" ht="14.25" x14ac:dyDescent="0.2">
      <c r="A339" s="26"/>
      <c r="B339" s="26"/>
      <c r="C339" s="34" t="s">
        <v>250</v>
      </c>
      <c r="D339" s="35" t="s">
        <v>251</v>
      </c>
      <c r="E339" s="36" t="s">
        <v>31</v>
      </c>
      <c r="F339" s="37" t="s">
        <v>37</v>
      </c>
      <c r="G339" s="23"/>
      <c r="H339" s="23"/>
      <c r="I339" s="37" t="s">
        <v>38</v>
      </c>
      <c r="J339" s="38" t="s">
        <v>39</v>
      </c>
      <c r="K339" s="37" t="s">
        <v>55</v>
      </c>
      <c r="L339" s="37">
        <v>275000</v>
      </c>
      <c r="M339" s="37"/>
      <c r="N339" s="37">
        <v>25000</v>
      </c>
      <c r="O339" s="37">
        <v>25000</v>
      </c>
      <c r="P339" s="37">
        <v>25000</v>
      </c>
      <c r="Q339" s="37">
        <v>25000</v>
      </c>
      <c r="R339" s="37">
        <v>25000</v>
      </c>
      <c r="S339" s="37">
        <v>25000</v>
      </c>
      <c r="T339" s="37">
        <v>25000</v>
      </c>
      <c r="U339" s="37">
        <v>25000</v>
      </c>
      <c r="V339" s="37">
        <v>25000</v>
      </c>
      <c r="W339" s="37">
        <v>25000</v>
      </c>
      <c r="X339" s="37">
        <v>25000</v>
      </c>
      <c r="Y339" s="37">
        <v>0</v>
      </c>
      <c r="Z339" s="38"/>
      <c r="AA339" s="38"/>
    </row>
    <row r="340" spans="1:27" ht="14.25" x14ac:dyDescent="0.2">
      <c r="A340" s="26"/>
      <c r="B340" s="26"/>
      <c r="C340" s="39"/>
      <c r="D340" s="40"/>
      <c r="E340" s="36" t="s">
        <v>32</v>
      </c>
      <c r="F340" s="37" t="s">
        <v>37</v>
      </c>
      <c r="G340" s="23"/>
      <c r="H340" s="23"/>
      <c r="I340" s="37" t="s">
        <v>38</v>
      </c>
      <c r="J340" s="38" t="s">
        <v>39</v>
      </c>
      <c r="K340" s="37" t="s">
        <v>55</v>
      </c>
      <c r="L340" s="37">
        <v>250000</v>
      </c>
      <c r="M340" s="37">
        <v>25000</v>
      </c>
      <c r="N340" s="37">
        <v>25000</v>
      </c>
      <c r="O340" s="37">
        <v>25000</v>
      </c>
      <c r="P340" s="37">
        <v>25000</v>
      </c>
      <c r="Q340" s="37">
        <v>25000</v>
      </c>
      <c r="R340" s="37">
        <v>25000</v>
      </c>
      <c r="S340" s="37">
        <v>25000</v>
      </c>
      <c r="T340" s="37">
        <v>25000</v>
      </c>
      <c r="U340" s="37">
        <v>25000</v>
      </c>
      <c r="V340" s="37">
        <v>25000</v>
      </c>
      <c r="W340" s="37"/>
      <c r="X340" s="37"/>
      <c r="Y340" s="37">
        <v>0</v>
      </c>
      <c r="Z340" s="38"/>
      <c r="AA340" s="38"/>
    </row>
    <row r="341" spans="1:27" ht="14.25" x14ac:dyDescent="0.2">
      <c r="A341" s="26"/>
      <c r="B341" s="26"/>
      <c r="C341" s="39"/>
      <c r="D341" s="40"/>
      <c r="E341" s="36" t="s">
        <v>33</v>
      </c>
      <c r="F341" s="37" t="str">
        <f t="shared" ref="F341:AA341" si="111">IF(OR(ISNUMBER(F339),ISNUMBER(F340)),IF(OR(F4="Projektstart",F4="Projektende",F4="Factsheet Nummer"),"",F339-F340),"")</f>
        <v/>
      </c>
      <c r="G341" s="23" t="str">
        <f t="shared" si="111"/>
        <v/>
      </c>
      <c r="H341" s="23" t="str">
        <f t="shared" si="111"/>
        <v/>
      </c>
      <c r="I341" s="37" t="str">
        <f t="shared" si="111"/>
        <v/>
      </c>
      <c r="J341" s="38" t="str">
        <f t="shared" si="111"/>
        <v/>
      </c>
      <c r="K341" s="37" t="str">
        <f t="shared" si="111"/>
        <v/>
      </c>
      <c r="L341" s="37">
        <f t="shared" si="111"/>
        <v>25000</v>
      </c>
      <c r="M341" s="37">
        <f t="shared" si="111"/>
        <v>-25000</v>
      </c>
      <c r="N341" s="37">
        <f t="shared" si="111"/>
        <v>0</v>
      </c>
      <c r="O341" s="37">
        <f t="shared" si="111"/>
        <v>0</v>
      </c>
      <c r="P341" s="37">
        <f t="shared" si="111"/>
        <v>0</v>
      </c>
      <c r="Q341" s="37">
        <f t="shared" si="111"/>
        <v>0</v>
      </c>
      <c r="R341" s="37">
        <f t="shared" si="111"/>
        <v>0</v>
      </c>
      <c r="S341" s="37">
        <f t="shared" si="111"/>
        <v>0</v>
      </c>
      <c r="T341" s="37">
        <f t="shared" si="111"/>
        <v>0</v>
      </c>
      <c r="U341" s="37">
        <f t="shared" si="111"/>
        <v>0</v>
      </c>
      <c r="V341" s="37">
        <f t="shared" si="111"/>
        <v>0</v>
      </c>
      <c r="W341" s="37">
        <f t="shared" si="111"/>
        <v>25000</v>
      </c>
      <c r="X341" s="37">
        <f t="shared" si="111"/>
        <v>25000</v>
      </c>
      <c r="Y341" s="37">
        <f t="shared" si="111"/>
        <v>0</v>
      </c>
      <c r="Z341" s="38" t="str">
        <f t="shared" si="111"/>
        <v/>
      </c>
      <c r="AA341" s="38" t="str">
        <f t="shared" si="111"/>
        <v/>
      </c>
    </row>
    <row r="342" spans="1:27" ht="21" x14ac:dyDescent="0.2">
      <c r="A342" s="26"/>
      <c r="B342" s="26"/>
      <c r="C342" s="34" t="s">
        <v>252</v>
      </c>
      <c r="D342" s="35" t="s">
        <v>253</v>
      </c>
      <c r="E342" s="36" t="s">
        <v>31</v>
      </c>
      <c r="F342" s="37" t="s">
        <v>37</v>
      </c>
      <c r="G342" s="23"/>
      <c r="H342" s="23"/>
      <c r="I342" s="37" t="s">
        <v>38</v>
      </c>
      <c r="J342" s="38" t="s">
        <v>39</v>
      </c>
      <c r="K342" s="37" t="s">
        <v>55</v>
      </c>
      <c r="L342" s="37">
        <v>520000</v>
      </c>
      <c r="M342" s="37"/>
      <c r="N342" s="37"/>
      <c r="O342" s="37">
        <v>130000</v>
      </c>
      <c r="P342" s="37">
        <v>130000</v>
      </c>
      <c r="Q342" s="37">
        <v>130000</v>
      </c>
      <c r="R342" s="37">
        <v>130000</v>
      </c>
      <c r="S342" s="37"/>
      <c r="T342" s="37"/>
      <c r="U342" s="37"/>
      <c r="V342" s="37"/>
      <c r="W342" s="37"/>
      <c r="X342" s="37"/>
      <c r="Y342" s="37">
        <v>0</v>
      </c>
      <c r="Z342" s="38"/>
      <c r="AA342" s="38"/>
    </row>
    <row r="343" spans="1:27" ht="14.25" x14ac:dyDescent="0.2">
      <c r="A343" s="26"/>
      <c r="B343" s="26"/>
      <c r="C343" s="39"/>
      <c r="D343" s="40"/>
      <c r="E343" s="36" t="s">
        <v>32</v>
      </c>
      <c r="F343" s="37"/>
      <c r="G343" s="23"/>
      <c r="H343" s="23"/>
      <c r="I343" s="37"/>
      <c r="J343" s="38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8"/>
      <c r="AA343" s="38"/>
    </row>
    <row r="344" spans="1:27" ht="14.25" x14ac:dyDescent="0.2">
      <c r="A344" s="26"/>
      <c r="B344" s="26"/>
      <c r="C344" s="39"/>
      <c r="D344" s="40"/>
      <c r="E344" s="36" t="s">
        <v>33</v>
      </c>
      <c r="F344" s="37" t="str">
        <f t="shared" ref="F344:AA344" si="112">IF(OR(ISNUMBER(F342),ISNUMBER(F343)),IF(OR(F4="Projektstart",F4="Projektende",F4="Factsheet Nummer"),"",F342-F343),"")</f>
        <v/>
      </c>
      <c r="G344" s="23" t="str">
        <f t="shared" si="112"/>
        <v/>
      </c>
      <c r="H344" s="23" t="str">
        <f t="shared" si="112"/>
        <v/>
      </c>
      <c r="I344" s="37" t="str">
        <f t="shared" si="112"/>
        <v/>
      </c>
      <c r="J344" s="38" t="str">
        <f t="shared" si="112"/>
        <v/>
      </c>
      <c r="K344" s="37" t="str">
        <f t="shared" si="112"/>
        <v/>
      </c>
      <c r="L344" s="37">
        <f t="shared" si="112"/>
        <v>520000</v>
      </c>
      <c r="M344" s="37" t="str">
        <f t="shared" si="112"/>
        <v/>
      </c>
      <c r="N344" s="37" t="str">
        <f t="shared" si="112"/>
        <v/>
      </c>
      <c r="O344" s="37">
        <f t="shared" si="112"/>
        <v>130000</v>
      </c>
      <c r="P344" s="37">
        <f t="shared" si="112"/>
        <v>130000</v>
      </c>
      <c r="Q344" s="37">
        <f t="shared" si="112"/>
        <v>130000</v>
      </c>
      <c r="R344" s="37">
        <f t="shared" si="112"/>
        <v>130000</v>
      </c>
      <c r="S344" s="37" t="str">
        <f t="shared" si="112"/>
        <v/>
      </c>
      <c r="T344" s="37" t="str">
        <f t="shared" si="112"/>
        <v/>
      </c>
      <c r="U344" s="37" t="str">
        <f t="shared" si="112"/>
        <v/>
      </c>
      <c r="V344" s="37" t="str">
        <f t="shared" si="112"/>
        <v/>
      </c>
      <c r="W344" s="37" t="str">
        <f t="shared" si="112"/>
        <v/>
      </c>
      <c r="X344" s="37" t="str">
        <f t="shared" si="112"/>
        <v/>
      </c>
      <c r="Y344" s="37">
        <f t="shared" si="112"/>
        <v>0</v>
      </c>
      <c r="Z344" s="38" t="str">
        <f t="shared" si="112"/>
        <v/>
      </c>
      <c r="AA344" s="38" t="str">
        <f t="shared" si="112"/>
        <v/>
      </c>
    </row>
    <row r="345" spans="1:27" ht="31.5" x14ac:dyDescent="0.2">
      <c r="A345" s="26"/>
      <c r="B345" s="26"/>
      <c r="C345" s="34" t="s">
        <v>254</v>
      </c>
      <c r="D345" s="35" t="s">
        <v>255</v>
      </c>
      <c r="E345" s="36" t="s">
        <v>31</v>
      </c>
      <c r="F345" s="37" t="s">
        <v>43</v>
      </c>
      <c r="G345" s="23">
        <v>2026</v>
      </c>
      <c r="H345" s="23">
        <v>2026</v>
      </c>
      <c r="I345" s="37" t="s">
        <v>38</v>
      </c>
      <c r="J345" s="38" t="s">
        <v>39</v>
      </c>
      <c r="K345" s="37" t="s">
        <v>55</v>
      </c>
      <c r="L345" s="37">
        <v>20000</v>
      </c>
      <c r="M345" s="37"/>
      <c r="N345" s="37"/>
      <c r="O345" s="37">
        <v>20000</v>
      </c>
      <c r="P345" s="37"/>
      <c r="Q345" s="37"/>
      <c r="R345" s="37"/>
      <c r="S345" s="37"/>
      <c r="T345" s="37"/>
      <c r="U345" s="37"/>
      <c r="V345" s="37"/>
      <c r="W345" s="37"/>
      <c r="X345" s="37"/>
      <c r="Y345" s="37">
        <v>0</v>
      </c>
      <c r="Z345" s="38"/>
      <c r="AA345" s="38"/>
    </row>
    <row r="346" spans="1:27" ht="14.25" x14ac:dyDescent="0.2">
      <c r="A346" s="26"/>
      <c r="B346" s="26"/>
      <c r="C346" s="39"/>
      <c r="D346" s="40"/>
      <c r="E346" s="36" t="s">
        <v>32</v>
      </c>
      <c r="F346" s="37"/>
      <c r="G346" s="23"/>
      <c r="H346" s="23"/>
      <c r="I346" s="37"/>
      <c r="J346" s="38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8"/>
      <c r="AA346" s="38"/>
    </row>
    <row r="347" spans="1:27" ht="14.25" x14ac:dyDescent="0.2">
      <c r="A347" s="26"/>
      <c r="B347" s="26"/>
      <c r="C347" s="39"/>
      <c r="D347" s="40"/>
      <c r="E347" s="36" t="s">
        <v>33</v>
      </c>
      <c r="F347" s="37" t="str">
        <f t="shared" ref="F347:AA347" si="113">IF(OR(ISNUMBER(F345),ISNUMBER(F346)),IF(OR(F4="Projektstart",F4="Projektende",F4="Factsheet Nummer"),"",F345-F346),"")</f>
        <v/>
      </c>
      <c r="G347" s="23" t="str">
        <f t="shared" si="113"/>
        <v/>
      </c>
      <c r="H347" s="23" t="str">
        <f t="shared" si="113"/>
        <v/>
      </c>
      <c r="I347" s="37" t="str">
        <f t="shared" si="113"/>
        <v/>
      </c>
      <c r="J347" s="38" t="str">
        <f t="shared" si="113"/>
        <v/>
      </c>
      <c r="K347" s="37" t="str">
        <f t="shared" si="113"/>
        <v/>
      </c>
      <c r="L347" s="37">
        <f t="shared" si="113"/>
        <v>20000</v>
      </c>
      <c r="M347" s="37" t="str">
        <f t="shared" si="113"/>
        <v/>
      </c>
      <c r="N347" s="37" t="str">
        <f t="shared" si="113"/>
        <v/>
      </c>
      <c r="O347" s="37">
        <f t="shared" si="113"/>
        <v>20000</v>
      </c>
      <c r="P347" s="37" t="str">
        <f t="shared" si="113"/>
        <v/>
      </c>
      <c r="Q347" s="37" t="str">
        <f t="shared" si="113"/>
        <v/>
      </c>
      <c r="R347" s="37" t="str">
        <f t="shared" si="113"/>
        <v/>
      </c>
      <c r="S347" s="37" t="str">
        <f t="shared" si="113"/>
        <v/>
      </c>
      <c r="T347" s="37" t="str">
        <f t="shared" si="113"/>
        <v/>
      </c>
      <c r="U347" s="37" t="str">
        <f t="shared" si="113"/>
        <v/>
      </c>
      <c r="V347" s="37" t="str">
        <f t="shared" si="113"/>
        <v/>
      </c>
      <c r="W347" s="37" t="str">
        <f t="shared" si="113"/>
        <v/>
      </c>
      <c r="X347" s="37" t="str">
        <f t="shared" si="113"/>
        <v/>
      </c>
      <c r="Y347" s="37">
        <f t="shared" si="113"/>
        <v>0</v>
      </c>
      <c r="Z347" s="38" t="str">
        <f t="shared" si="113"/>
        <v/>
      </c>
      <c r="AA347" s="38" t="str">
        <f t="shared" si="113"/>
        <v/>
      </c>
    </row>
    <row r="348" spans="1:27" ht="14.25" x14ac:dyDescent="0.2">
      <c r="A348" s="26"/>
      <c r="B348" s="26"/>
      <c r="C348" s="19" t="s">
        <v>30</v>
      </c>
      <c r="D348" s="20"/>
      <c r="E348" s="21" t="s">
        <v>31</v>
      </c>
      <c r="F348" s="22"/>
      <c r="G348" s="23"/>
      <c r="H348" s="23"/>
      <c r="I348" s="22"/>
      <c r="J348" s="24"/>
      <c r="K348" s="22"/>
      <c r="L348" s="25"/>
      <c r="M348" s="25"/>
      <c r="N348" s="25"/>
      <c r="O348" s="25">
        <v>192000</v>
      </c>
      <c r="P348" s="25">
        <v>337000</v>
      </c>
      <c r="Q348" s="25">
        <v>172000</v>
      </c>
      <c r="R348" s="25">
        <v>192800</v>
      </c>
      <c r="S348" s="25">
        <v>42000</v>
      </c>
      <c r="T348" s="25">
        <v>42000</v>
      </c>
      <c r="U348" s="25">
        <v>207000</v>
      </c>
      <c r="V348" s="25">
        <v>62800</v>
      </c>
      <c r="W348" s="25">
        <v>42000</v>
      </c>
      <c r="X348" s="25">
        <v>42000</v>
      </c>
      <c r="Y348" s="25"/>
      <c r="Z348" s="24"/>
      <c r="AA348" s="24"/>
    </row>
    <row r="349" spans="1:27" ht="14.25" x14ac:dyDescent="0.2">
      <c r="A349" s="26"/>
      <c r="B349" s="26"/>
      <c r="C349" s="27"/>
      <c r="D349" s="28"/>
      <c r="E349" s="21" t="s">
        <v>32</v>
      </c>
      <c r="F349" s="22"/>
      <c r="G349" s="23"/>
      <c r="H349" s="23"/>
      <c r="I349" s="22"/>
      <c r="J349" s="24"/>
      <c r="K349" s="22"/>
      <c r="L349" s="25"/>
      <c r="M349" s="25"/>
      <c r="N349" s="25"/>
      <c r="O349" s="25">
        <v>42000</v>
      </c>
      <c r="P349" s="25">
        <v>227000</v>
      </c>
      <c r="Q349" s="25">
        <v>52000</v>
      </c>
      <c r="R349" s="25">
        <v>52000</v>
      </c>
      <c r="S349" s="25">
        <v>42000</v>
      </c>
      <c r="T349" s="25">
        <v>42000</v>
      </c>
      <c r="U349" s="25">
        <v>207000</v>
      </c>
      <c r="V349" s="25">
        <v>62000</v>
      </c>
      <c r="W349" s="25"/>
      <c r="X349" s="25"/>
      <c r="Y349" s="25"/>
      <c r="Z349" s="24"/>
      <c r="AA349" s="24"/>
    </row>
    <row r="350" spans="1:27" ht="14.25" x14ac:dyDescent="0.2">
      <c r="A350" s="26"/>
      <c r="B350" s="26"/>
      <c r="C350" s="27"/>
      <c r="D350" s="28"/>
      <c r="E350" s="21" t="s">
        <v>33</v>
      </c>
      <c r="F350" s="29" t="str">
        <f t="shared" ref="F350:AA350" si="114">IF(OR(ISNUMBER(F348),ISNUMBER(F349)),IF(OR(F4="Projektstart",F4="Projektende",F4="Factsheet Nummer"),"",F348-F349),"")</f>
        <v/>
      </c>
      <c r="G350" s="23" t="str">
        <f t="shared" si="114"/>
        <v/>
      </c>
      <c r="H350" s="23" t="str">
        <f t="shared" si="114"/>
        <v/>
      </c>
      <c r="I350" s="29" t="str">
        <f t="shared" si="114"/>
        <v/>
      </c>
      <c r="J350" s="30" t="str">
        <f t="shared" si="114"/>
        <v/>
      </c>
      <c r="K350" s="29" t="str">
        <f t="shared" si="114"/>
        <v/>
      </c>
      <c r="L350" s="25"/>
      <c r="M350" s="25"/>
      <c r="N350" s="25"/>
      <c r="O350" s="25">
        <f t="shared" si="114"/>
        <v>150000</v>
      </c>
      <c r="P350" s="25">
        <f t="shared" si="114"/>
        <v>110000</v>
      </c>
      <c r="Q350" s="25">
        <f t="shared" si="114"/>
        <v>120000</v>
      </c>
      <c r="R350" s="25">
        <f t="shared" si="114"/>
        <v>140800</v>
      </c>
      <c r="S350" s="25">
        <f t="shared" si="114"/>
        <v>0</v>
      </c>
      <c r="T350" s="25">
        <f t="shared" si="114"/>
        <v>0</v>
      </c>
      <c r="U350" s="25">
        <f t="shared" si="114"/>
        <v>0</v>
      </c>
      <c r="V350" s="25">
        <f t="shared" si="114"/>
        <v>800</v>
      </c>
      <c r="W350" s="25">
        <f t="shared" si="114"/>
        <v>42000</v>
      </c>
      <c r="X350" s="25">
        <f t="shared" si="114"/>
        <v>42000</v>
      </c>
      <c r="Y350" s="25"/>
      <c r="Z350" s="30" t="str">
        <f t="shared" si="114"/>
        <v/>
      </c>
      <c r="AA350" s="30" t="str">
        <f t="shared" si="114"/>
        <v/>
      </c>
    </row>
    <row r="351" spans="1:27" ht="31.5" x14ac:dyDescent="0.2">
      <c r="A351" s="33"/>
      <c r="B351" s="18" t="s">
        <v>256</v>
      </c>
      <c r="C351" s="34" t="s">
        <v>257</v>
      </c>
      <c r="D351" s="35" t="s">
        <v>258</v>
      </c>
      <c r="E351" s="36" t="s">
        <v>31</v>
      </c>
      <c r="F351" s="37" t="s">
        <v>37</v>
      </c>
      <c r="G351" s="23"/>
      <c r="H351" s="23"/>
      <c r="I351" s="37" t="s">
        <v>38</v>
      </c>
      <c r="J351" s="38" t="s">
        <v>39</v>
      </c>
      <c r="K351" s="37" t="s">
        <v>40</v>
      </c>
      <c r="L351" s="37">
        <v>2260000</v>
      </c>
      <c r="M351" s="37"/>
      <c r="N351" s="37">
        <v>260000</v>
      </c>
      <c r="O351" s="37">
        <v>200000</v>
      </c>
      <c r="P351" s="37">
        <v>200000</v>
      </c>
      <c r="Q351" s="37">
        <v>200000</v>
      </c>
      <c r="R351" s="37">
        <v>200000</v>
      </c>
      <c r="S351" s="37">
        <v>200000</v>
      </c>
      <c r="T351" s="37">
        <v>200000</v>
      </c>
      <c r="U351" s="37">
        <v>200000</v>
      </c>
      <c r="V351" s="37">
        <v>200000</v>
      </c>
      <c r="W351" s="37">
        <v>200000</v>
      </c>
      <c r="X351" s="37">
        <v>200000</v>
      </c>
      <c r="Y351" s="37">
        <v>0</v>
      </c>
      <c r="Z351" s="38" t="s">
        <v>259</v>
      </c>
      <c r="AA351" s="38"/>
    </row>
    <row r="352" spans="1:27" ht="14.25" x14ac:dyDescent="0.2">
      <c r="A352" s="26"/>
      <c r="B352" s="26"/>
      <c r="C352" s="39"/>
      <c r="D352" s="40"/>
      <c r="E352" s="36" t="s">
        <v>32</v>
      </c>
      <c r="F352" s="37" t="s">
        <v>37</v>
      </c>
      <c r="G352" s="23"/>
      <c r="H352" s="23"/>
      <c r="I352" s="37" t="s">
        <v>38</v>
      </c>
      <c r="J352" s="38" t="s">
        <v>39</v>
      </c>
      <c r="K352" s="37" t="s">
        <v>40</v>
      </c>
      <c r="L352" s="37">
        <v>2600000</v>
      </c>
      <c r="M352" s="37">
        <v>427974</v>
      </c>
      <c r="N352" s="37">
        <v>260000</v>
      </c>
      <c r="O352" s="37">
        <v>260000</v>
      </c>
      <c r="P352" s="37">
        <v>260000</v>
      </c>
      <c r="Q352" s="37">
        <v>260000</v>
      </c>
      <c r="R352" s="37">
        <v>260000</v>
      </c>
      <c r="S352" s="37">
        <v>260000</v>
      </c>
      <c r="T352" s="37">
        <v>260000</v>
      </c>
      <c r="U352" s="37">
        <v>260000</v>
      </c>
      <c r="V352" s="37">
        <v>260000</v>
      </c>
      <c r="W352" s="37">
        <v>260000</v>
      </c>
      <c r="X352" s="37"/>
      <c r="Y352" s="37">
        <v>0</v>
      </c>
      <c r="Z352" s="38"/>
      <c r="AA352" s="38"/>
    </row>
    <row r="353" spans="1:27" ht="14.25" x14ac:dyDescent="0.2">
      <c r="A353" s="26"/>
      <c r="B353" s="26"/>
      <c r="C353" s="39"/>
      <c r="D353" s="40"/>
      <c r="E353" s="36" t="s">
        <v>33</v>
      </c>
      <c r="F353" s="37" t="str">
        <f t="shared" ref="F353:AA353" si="115">IF(OR(ISNUMBER(F351),ISNUMBER(F352)),IF(OR(F4="Projektstart",F4="Projektende",F4="Factsheet Nummer"),"",F351-F352),"")</f>
        <v/>
      </c>
      <c r="G353" s="23" t="str">
        <f t="shared" si="115"/>
        <v/>
      </c>
      <c r="H353" s="23" t="str">
        <f t="shared" si="115"/>
        <v/>
      </c>
      <c r="I353" s="37" t="str">
        <f t="shared" si="115"/>
        <v/>
      </c>
      <c r="J353" s="38" t="str">
        <f t="shared" si="115"/>
        <v/>
      </c>
      <c r="K353" s="37" t="str">
        <f t="shared" si="115"/>
        <v/>
      </c>
      <c r="L353" s="37">
        <f t="shared" si="115"/>
        <v>-340000</v>
      </c>
      <c r="M353" s="37">
        <f t="shared" si="115"/>
        <v>-427974</v>
      </c>
      <c r="N353" s="37">
        <f t="shared" si="115"/>
        <v>0</v>
      </c>
      <c r="O353" s="37">
        <f t="shared" si="115"/>
        <v>-60000</v>
      </c>
      <c r="P353" s="37">
        <f t="shared" si="115"/>
        <v>-60000</v>
      </c>
      <c r="Q353" s="37">
        <f t="shared" si="115"/>
        <v>-60000</v>
      </c>
      <c r="R353" s="37">
        <f t="shared" si="115"/>
        <v>-60000</v>
      </c>
      <c r="S353" s="37">
        <f t="shared" si="115"/>
        <v>-60000</v>
      </c>
      <c r="T353" s="37">
        <f t="shared" si="115"/>
        <v>-60000</v>
      </c>
      <c r="U353" s="37">
        <f t="shared" si="115"/>
        <v>-60000</v>
      </c>
      <c r="V353" s="37">
        <f t="shared" si="115"/>
        <v>-60000</v>
      </c>
      <c r="W353" s="37">
        <f t="shared" si="115"/>
        <v>-60000</v>
      </c>
      <c r="X353" s="37">
        <f t="shared" si="115"/>
        <v>200000</v>
      </c>
      <c r="Y353" s="37">
        <f t="shared" si="115"/>
        <v>0</v>
      </c>
      <c r="Z353" s="38" t="str">
        <f t="shared" si="115"/>
        <v/>
      </c>
      <c r="AA353" s="38" t="str">
        <f t="shared" si="115"/>
        <v/>
      </c>
    </row>
    <row r="354" spans="1:27" ht="14.25" x14ac:dyDescent="0.2">
      <c r="A354" s="26"/>
      <c r="B354" s="26"/>
      <c r="C354" s="19" t="s">
        <v>30</v>
      </c>
      <c r="D354" s="20"/>
      <c r="E354" s="21" t="s">
        <v>31</v>
      </c>
      <c r="F354" s="22"/>
      <c r="G354" s="23"/>
      <c r="H354" s="23"/>
      <c r="I354" s="22"/>
      <c r="J354" s="24"/>
      <c r="K354" s="22"/>
      <c r="L354" s="25"/>
      <c r="M354" s="25"/>
      <c r="N354" s="25"/>
      <c r="O354" s="25">
        <v>200000</v>
      </c>
      <c r="P354" s="25">
        <v>200000</v>
      </c>
      <c r="Q354" s="25">
        <v>200000</v>
      </c>
      <c r="R354" s="25">
        <v>200000</v>
      </c>
      <c r="S354" s="25">
        <v>200000</v>
      </c>
      <c r="T354" s="25">
        <v>200000</v>
      </c>
      <c r="U354" s="25">
        <v>200000</v>
      </c>
      <c r="V354" s="25">
        <v>200000</v>
      </c>
      <c r="W354" s="25">
        <v>200000</v>
      </c>
      <c r="X354" s="25">
        <v>200000</v>
      </c>
      <c r="Y354" s="25"/>
      <c r="Z354" s="24"/>
      <c r="AA354" s="24"/>
    </row>
    <row r="355" spans="1:27" ht="14.25" x14ac:dyDescent="0.2">
      <c r="A355" s="26"/>
      <c r="B355" s="26"/>
      <c r="C355" s="27"/>
      <c r="D355" s="28"/>
      <c r="E355" s="21" t="s">
        <v>32</v>
      </c>
      <c r="F355" s="22"/>
      <c r="G355" s="23"/>
      <c r="H355" s="23"/>
      <c r="I355" s="22"/>
      <c r="J355" s="24"/>
      <c r="K355" s="22"/>
      <c r="L355" s="25"/>
      <c r="M355" s="25"/>
      <c r="N355" s="25"/>
      <c r="O355" s="25">
        <v>260000</v>
      </c>
      <c r="P355" s="25">
        <v>260000</v>
      </c>
      <c r="Q355" s="25">
        <v>260000</v>
      </c>
      <c r="R355" s="25">
        <v>260000</v>
      </c>
      <c r="S355" s="25">
        <v>260000</v>
      </c>
      <c r="T355" s="25">
        <v>260000</v>
      </c>
      <c r="U355" s="25">
        <v>260000</v>
      </c>
      <c r="V355" s="25">
        <v>260000</v>
      </c>
      <c r="W355" s="25">
        <v>260000</v>
      </c>
      <c r="X355" s="25"/>
      <c r="Y355" s="25"/>
      <c r="Z355" s="24"/>
      <c r="AA355" s="24"/>
    </row>
    <row r="356" spans="1:27" ht="14.25" x14ac:dyDescent="0.2">
      <c r="A356" s="26"/>
      <c r="B356" s="26"/>
      <c r="C356" s="27"/>
      <c r="D356" s="28"/>
      <c r="E356" s="21" t="s">
        <v>33</v>
      </c>
      <c r="F356" s="29" t="str">
        <f t="shared" ref="F356:AA356" si="116">IF(OR(ISNUMBER(F354),ISNUMBER(F355)),IF(OR(F4="Projektstart",F4="Projektende",F4="Factsheet Nummer"),"",F354-F355),"")</f>
        <v/>
      </c>
      <c r="G356" s="23" t="str">
        <f t="shared" si="116"/>
        <v/>
      </c>
      <c r="H356" s="23" t="str">
        <f t="shared" si="116"/>
        <v/>
      </c>
      <c r="I356" s="29" t="str">
        <f t="shared" si="116"/>
        <v/>
      </c>
      <c r="J356" s="30" t="str">
        <f t="shared" si="116"/>
        <v/>
      </c>
      <c r="K356" s="29" t="str">
        <f t="shared" si="116"/>
        <v/>
      </c>
      <c r="L356" s="25"/>
      <c r="M356" s="25"/>
      <c r="N356" s="25"/>
      <c r="O356" s="25">
        <f t="shared" si="116"/>
        <v>-60000</v>
      </c>
      <c r="P356" s="25">
        <f t="shared" si="116"/>
        <v>-60000</v>
      </c>
      <c r="Q356" s="25">
        <f t="shared" si="116"/>
        <v>-60000</v>
      </c>
      <c r="R356" s="25">
        <f t="shared" si="116"/>
        <v>-60000</v>
      </c>
      <c r="S356" s="25">
        <f t="shared" si="116"/>
        <v>-60000</v>
      </c>
      <c r="T356" s="25">
        <f t="shared" si="116"/>
        <v>-60000</v>
      </c>
      <c r="U356" s="25">
        <f t="shared" si="116"/>
        <v>-60000</v>
      </c>
      <c r="V356" s="25">
        <f t="shared" si="116"/>
        <v>-60000</v>
      </c>
      <c r="W356" s="25">
        <f t="shared" si="116"/>
        <v>-60000</v>
      </c>
      <c r="X356" s="25">
        <f t="shared" si="116"/>
        <v>200000</v>
      </c>
      <c r="Y356" s="25"/>
      <c r="Z356" s="30" t="str">
        <f t="shared" si="116"/>
        <v/>
      </c>
      <c r="AA356" s="30" t="str">
        <f t="shared" si="116"/>
        <v/>
      </c>
    </row>
    <row r="357" spans="1:27" ht="14.25" x14ac:dyDescent="0.2">
      <c r="A357" s="33"/>
      <c r="B357" s="18" t="s">
        <v>260</v>
      </c>
      <c r="C357" s="34" t="s">
        <v>261</v>
      </c>
      <c r="D357" s="35" t="s">
        <v>262</v>
      </c>
      <c r="E357" s="36" t="s">
        <v>31</v>
      </c>
      <c r="F357" s="37"/>
      <c r="G357" s="23"/>
      <c r="H357" s="23"/>
      <c r="I357" s="37"/>
      <c r="J357" s="38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8"/>
      <c r="AA357" s="38"/>
    </row>
    <row r="358" spans="1:27" ht="14.25" x14ac:dyDescent="0.2">
      <c r="A358" s="26"/>
      <c r="B358" s="26"/>
      <c r="C358" s="39"/>
      <c r="D358" s="40"/>
      <c r="E358" s="36" t="s">
        <v>32</v>
      </c>
      <c r="F358" s="37" t="s">
        <v>37</v>
      </c>
      <c r="G358" s="23"/>
      <c r="H358" s="23"/>
      <c r="I358" s="37" t="s">
        <v>38</v>
      </c>
      <c r="J358" s="38" t="s">
        <v>39</v>
      </c>
      <c r="K358" s="37" t="s">
        <v>40</v>
      </c>
      <c r="L358" s="37">
        <v>5624950</v>
      </c>
      <c r="M358" s="37">
        <v>543200</v>
      </c>
      <c r="N358" s="37">
        <v>425000</v>
      </c>
      <c r="O358" s="37">
        <v>587650</v>
      </c>
      <c r="P358" s="37">
        <v>587650</v>
      </c>
      <c r="Q358" s="37">
        <v>587650</v>
      </c>
      <c r="R358" s="37">
        <v>587650</v>
      </c>
      <c r="S358" s="37">
        <v>587650</v>
      </c>
      <c r="T358" s="37">
        <v>587650</v>
      </c>
      <c r="U358" s="37">
        <v>587650</v>
      </c>
      <c r="V358" s="37">
        <v>587650</v>
      </c>
      <c r="W358" s="37">
        <v>587650</v>
      </c>
      <c r="X358" s="37"/>
      <c r="Y358" s="37">
        <v>0</v>
      </c>
      <c r="Z358" s="38"/>
      <c r="AA358" s="38"/>
    </row>
    <row r="359" spans="1:27" ht="14.25" x14ac:dyDescent="0.2">
      <c r="A359" s="26"/>
      <c r="B359" s="26"/>
      <c r="C359" s="39"/>
      <c r="D359" s="40"/>
      <c r="E359" s="36" t="s">
        <v>33</v>
      </c>
      <c r="F359" s="37" t="str">
        <f t="shared" ref="F359:AA359" si="117">IF(OR(ISNUMBER(F357),ISNUMBER(F358)),IF(OR(F4="Projektstart",F4="Projektende",F4="Factsheet Nummer"),"",F357-F358),"")</f>
        <v/>
      </c>
      <c r="G359" s="23" t="str">
        <f t="shared" si="117"/>
        <v/>
      </c>
      <c r="H359" s="23" t="str">
        <f t="shared" si="117"/>
        <v/>
      </c>
      <c r="I359" s="37" t="str">
        <f t="shared" si="117"/>
        <v/>
      </c>
      <c r="J359" s="38" t="str">
        <f t="shared" si="117"/>
        <v/>
      </c>
      <c r="K359" s="37" t="str">
        <f t="shared" si="117"/>
        <v/>
      </c>
      <c r="L359" s="37">
        <f t="shared" si="117"/>
        <v>-5624950</v>
      </c>
      <c r="M359" s="37">
        <f t="shared" si="117"/>
        <v>-543200</v>
      </c>
      <c r="N359" s="37">
        <f t="shared" si="117"/>
        <v>-425000</v>
      </c>
      <c r="O359" s="37">
        <f t="shared" si="117"/>
        <v>-587650</v>
      </c>
      <c r="P359" s="37">
        <f t="shared" si="117"/>
        <v>-587650</v>
      </c>
      <c r="Q359" s="37">
        <f t="shared" si="117"/>
        <v>-587650</v>
      </c>
      <c r="R359" s="37">
        <f t="shared" si="117"/>
        <v>-587650</v>
      </c>
      <c r="S359" s="37">
        <f t="shared" si="117"/>
        <v>-587650</v>
      </c>
      <c r="T359" s="37">
        <f t="shared" si="117"/>
        <v>-587650</v>
      </c>
      <c r="U359" s="37">
        <f t="shared" si="117"/>
        <v>-587650</v>
      </c>
      <c r="V359" s="37">
        <f t="shared" si="117"/>
        <v>-587650</v>
      </c>
      <c r="W359" s="37">
        <f t="shared" si="117"/>
        <v>-587650</v>
      </c>
      <c r="X359" s="37" t="str">
        <f t="shared" si="117"/>
        <v/>
      </c>
      <c r="Y359" s="37">
        <f t="shared" si="117"/>
        <v>0</v>
      </c>
      <c r="Z359" s="38" t="str">
        <f t="shared" si="117"/>
        <v/>
      </c>
      <c r="AA359" s="38" t="str">
        <f t="shared" si="117"/>
        <v/>
      </c>
    </row>
    <row r="360" spans="1:27" ht="14.25" x14ac:dyDescent="0.2">
      <c r="A360" s="26"/>
      <c r="B360" s="26"/>
      <c r="C360" s="34" t="s">
        <v>263</v>
      </c>
      <c r="D360" s="35" t="s">
        <v>264</v>
      </c>
      <c r="E360" s="36" t="s">
        <v>31</v>
      </c>
      <c r="F360" s="37"/>
      <c r="G360" s="23"/>
      <c r="H360" s="23"/>
      <c r="I360" s="37"/>
      <c r="J360" s="38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8"/>
      <c r="AA360" s="38"/>
    </row>
    <row r="361" spans="1:27" ht="14.25" x14ac:dyDescent="0.2">
      <c r="A361" s="26"/>
      <c r="B361" s="26"/>
      <c r="C361" s="39"/>
      <c r="D361" s="40"/>
      <c r="E361" s="36" t="s">
        <v>32</v>
      </c>
      <c r="F361" s="37" t="s">
        <v>37</v>
      </c>
      <c r="G361" s="23"/>
      <c r="H361" s="23"/>
      <c r="I361" s="37" t="s">
        <v>38</v>
      </c>
      <c r="J361" s="38" t="s">
        <v>39</v>
      </c>
      <c r="K361" s="37" t="s">
        <v>40</v>
      </c>
      <c r="L361" s="37">
        <v>42725000</v>
      </c>
      <c r="M361" s="37">
        <v>4230000</v>
      </c>
      <c r="N361" s="37">
        <v>4087142.86</v>
      </c>
      <c r="O361" s="37">
        <v>4152142.86</v>
      </c>
      <c r="P361" s="37">
        <v>6152142.8600000003</v>
      </c>
      <c r="Q361" s="37">
        <v>4152142.86</v>
      </c>
      <c r="R361" s="37">
        <v>4152142.86</v>
      </c>
      <c r="S361" s="37">
        <v>4152142.86</v>
      </c>
      <c r="T361" s="37">
        <v>4152142.86</v>
      </c>
      <c r="U361" s="37">
        <v>5295000</v>
      </c>
      <c r="V361" s="37">
        <v>4295000</v>
      </c>
      <c r="W361" s="37">
        <v>4295000</v>
      </c>
      <c r="X361" s="37"/>
      <c r="Y361" s="37">
        <v>0</v>
      </c>
      <c r="Z361" s="38"/>
      <c r="AA361" s="38"/>
    </row>
    <row r="362" spans="1:27" ht="14.25" x14ac:dyDescent="0.2">
      <c r="A362" s="26"/>
      <c r="B362" s="26"/>
      <c r="C362" s="39"/>
      <c r="D362" s="40"/>
      <c r="E362" s="36" t="s">
        <v>33</v>
      </c>
      <c r="F362" s="37" t="str">
        <f t="shared" ref="F362:AA362" si="118">IF(OR(ISNUMBER(F360),ISNUMBER(F361)),IF(OR(F4="Projektstart",F4="Projektende",F4="Factsheet Nummer"),"",F360-F361),"")</f>
        <v/>
      </c>
      <c r="G362" s="23" t="str">
        <f t="shared" si="118"/>
        <v/>
      </c>
      <c r="H362" s="23" t="str">
        <f t="shared" si="118"/>
        <v/>
      </c>
      <c r="I362" s="37" t="str">
        <f t="shared" si="118"/>
        <v/>
      </c>
      <c r="J362" s="38" t="str">
        <f t="shared" si="118"/>
        <v/>
      </c>
      <c r="K362" s="37" t="str">
        <f t="shared" si="118"/>
        <v/>
      </c>
      <c r="L362" s="37">
        <f t="shared" si="118"/>
        <v>-42725000</v>
      </c>
      <c r="M362" s="37">
        <f t="shared" si="118"/>
        <v>-4230000</v>
      </c>
      <c r="N362" s="37">
        <f t="shared" si="118"/>
        <v>-4087142.86</v>
      </c>
      <c r="O362" s="37">
        <f t="shared" si="118"/>
        <v>-4152142.86</v>
      </c>
      <c r="P362" s="37">
        <f t="shared" si="118"/>
        <v>-6152142.8600000003</v>
      </c>
      <c r="Q362" s="37">
        <f t="shared" si="118"/>
        <v>-4152142.86</v>
      </c>
      <c r="R362" s="37">
        <f t="shared" si="118"/>
        <v>-4152142.86</v>
      </c>
      <c r="S362" s="37">
        <f t="shared" si="118"/>
        <v>-4152142.86</v>
      </c>
      <c r="T362" s="37">
        <f t="shared" si="118"/>
        <v>-4152142.86</v>
      </c>
      <c r="U362" s="37">
        <f t="shared" si="118"/>
        <v>-5295000</v>
      </c>
      <c r="V362" s="37">
        <f t="shared" si="118"/>
        <v>-4295000</v>
      </c>
      <c r="W362" s="37">
        <f t="shared" si="118"/>
        <v>-4295000</v>
      </c>
      <c r="X362" s="37" t="str">
        <f t="shared" si="118"/>
        <v/>
      </c>
      <c r="Y362" s="37">
        <f t="shared" si="118"/>
        <v>0</v>
      </c>
      <c r="Z362" s="38" t="str">
        <f t="shared" si="118"/>
        <v/>
      </c>
      <c r="AA362" s="38" t="str">
        <f t="shared" si="118"/>
        <v/>
      </c>
    </row>
    <row r="363" spans="1:27" ht="14.25" x14ac:dyDescent="0.2">
      <c r="A363" s="26"/>
      <c r="B363" s="26"/>
      <c r="C363" s="34" t="s">
        <v>265</v>
      </c>
      <c r="D363" s="35" t="s">
        <v>266</v>
      </c>
      <c r="E363" s="36" t="s">
        <v>31</v>
      </c>
      <c r="F363" s="37"/>
      <c r="G363" s="23"/>
      <c r="H363" s="23"/>
      <c r="I363" s="37"/>
      <c r="J363" s="38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8"/>
      <c r="AA363" s="38"/>
    </row>
    <row r="364" spans="1:27" ht="14.25" x14ac:dyDescent="0.2">
      <c r="A364" s="26"/>
      <c r="B364" s="26"/>
      <c r="C364" s="39"/>
      <c r="D364" s="40"/>
      <c r="E364" s="36" t="s">
        <v>32</v>
      </c>
      <c r="F364" s="37" t="s">
        <v>37</v>
      </c>
      <c r="G364" s="23"/>
      <c r="H364" s="23"/>
      <c r="I364" s="37" t="s">
        <v>38</v>
      </c>
      <c r="J364" s="38" t="s">
        <v>39</v>
      </c>
      <c r="K364" s="37" t="s">
        <v>40</v>
      </c>
      <c r="L364" s="37">
        <v>24272500</v>
      </c>
      <c r="M364" s="37">
        <v>1782969</v>
      </c>
      <c r="N364" s="37">
        <v>0</v>
      </c>
      <c r="O364" s="37"/>
      <c r="P364" s="37">
        <v>3750178.57</v>
      </c>
      <c r="Q364" s="37">
        <v>2250178.5699999998</v>
      </c>
      <c r="R364" s="37">
        <v>2250178.5699999998</v>
      </c>
      <c r="S364" s="37">
        <v>2250178.5699999998</v>
      </c>
      <c r="T364" s="37">
        <v>2250178.5699999998</v>
      </c>
      <c r="U364" s="37">
        <v>2878750</v>
      </c>
      <c r="V364" s="37">
        <v>2878750</v>
      </c>
      <c r="W364" s="37">
        <v>2878750</v>
      </c>
      <c r="X364" s="37"/>
      <c r="Y364" s="37">
        <v>0</v>
      </c>
      <c r="Z364" s="38"/>
      <c r="AA364" s="38"/>
    </row>
    <row r="365" spans="1:27" ht="14.25" x14ac:dyDescent="0.2">
      <c r="A365" s="26"/>
      <c r="B365" s="26"/>
      <c r="C365" s="39"/>
      <c r="D365" s="40"/>
      <c r="E365" s="36" t="s">
        <v>33</v>
      </c>
      <c r="F365" s="37" t="str">
        <f t="shared" ref="F365:AA365" si="119">IF(OR(ISNUMBER(F363),ISNUMBER(F364)),IF(OR(F4="Projektstart",F4="Projektende",F4="Factsheet Nummer"),"",F363-F364),"")</f>
        <v/>
      </c>
      <c r="G365" s="23" t="str">
        <f t="shared" si="119"/>
        <v/>
      </c>
      <c r="H365" s="23" t="str">
        <f t="shared" si="119"/>
        <v/>
      </c>
      <c r="I365" s="37" t="str">
        <f t="shared" si="119"/>
        <v/>
      </c>
      <c r="J365" s="38" t="str">
        <f t="shared" si="119"/>
        <v/>
      </c>
      <c r="K365" s="37" t="str">
        <f t="shared" si="119"/>
        <v/>
      </c>
      <c r="L365" s="37">
        <f t="shared" si="119"/>
        <v>-24272500</v>
      </c>
      <c r="M365" s="37">
        <f t="shared" si="119"/>
        <v>-1782969</v>
      </c>
      <c r="N365" s="37">
        <f t="shared" si="119"/>
        <v>0</v>
      </c>
      <c r="O365" s="37" t="str">
        <f t="shared" si="119"/>
        <v/>
      </c>
      <c r="P365" s="37">
        <f t="shared" si="119"/>
        <v>-3750178.57</v>
      </c>
      <c r="Q365" s="37">
        <f t="shared" si="119"/>
        <v>-2250178.5699999998</v>
      </c>
      <c r="R365" s="37">
        <f t="shared" si="119"/>
        <v>-2250178.5699999998</v>
      </c>
      <c r="S365" s="37">
        <f t="shared" si="119"/>
        <v>-2250178.5699999998</v>
      </c>
      <c r="T365" s="37">
        <f t="shared" si="119"/>
        <v>-2250178.5699999998</v>
      </c>
      <c r="U365" s="37">
        <f t="shared" si="119"/>
        <v>-2878750</v>
      </c>
      <c r="V365" s="37">
        <f t="shared" si="119"/>
        <v>-2878750</v>
      </c>
      <c r="W365" s="37">
        <f t="shared" si="119"/>
        <v>-2878750</v>
      </c>
      <c r="X365" s="37" t="str">
        <f t="shared" si="119"/>
        <v/>
      </c>
      <c r="Y365" s="37">
        <f t="shared" si="119"/>
        <v>0</v>
      </c>
      <c r="Z365" s="38" t="str">
        <f t="shared" si="119"/>
        <v/>
      </c>
      <c r="AA365" s="38" t="str">
        <f t="shared" si="119"/>
        <v/>
      </c>
    </row>
    <row r="366" spans="1:27" ht="14.25" x14ac:dyDescent="0.2">
      <c r="A366" s="26"/>
      <c r="B366" s="26"/>
      <c r="C366" s="34" t="s">
        <v>267</v>
      </c>
      <c r="D366" s="35" t="s">
        <v>268</v>
      </c>
      <c r="E366" s="36" t="s">
        <v>31</v>
      </c>
      <c r="F366" s="37"/>
      <c r="G366" s="23"/>
      <c r="H366" s="23"/>
      <c r="I366" s="37"/>
      <c r="J366" s="38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8"/>
      <c r="AA366" s="38"/>
    </row>
    <row r="367" spans="1:27" ht="14.25" x14ac:dyDescent="0.2">
      <c r="A367" s="26"/>
      <c r="B367" s="26"/>
      <c r="C367" s="39"/>
      <c r="D367" s="40"/>
      <c r="E367" s="36" t="s">
        <v>32</v>
      </c>
      <c r="F367" s="37" t="s">
        <v>37</v>
      </c>
      <c r="G367" s="23"/>
      <c r="H367" s="23"/>
      <c r="I367" s="37" t="s">
        <v>38</v>
      </c>
      <c r="J367" s="38" t="s">
        <v>39</v>
      </c>
      <c r="K367" s="37" t="s">
        <v>40</v>
      </c>
      <c r="L367" s="37">
        <v>63047500</v>
      </c>
      <c r="M367" s="37">
        <v>6560000</v>
      </c>
      <c r="N367" s="37">
        <v>6207000</v>
      </c>
      <c r="O367" s="37">
        <v>6222500</v>
      </c>
      <c r="P367" s="37">
        <v>6522500</v>
      </c>
      <c r="Q367" s="37">
        <v>6222500</v>
      </c>
      <c r="R367" s="37">
        <v>6222500</v>
      </c>
      <c r="S367" s="37">
        <v>6222500</v>
      </c>
      <c r="T367" s="37">
        <v>6222500</v>
      </c>
      <c r="U367" s="37">
        <v>6222500</v>
      </c>
      <c r="V367" s="37">
        <v>6222500</v>
      </c>
      <c r="W367" s="37">
        <v>6222500</v>
      </c>
      <c r="X367" s="37"/>
      <c r="Y367" s="37">
        <v>0</v>
      </c>
      <c r="Z367" s="38"/>
      <c r="AA367" s="38"/>
    </row>
    <row r="368" spans="1:27" ht="14.25" x14ac:dyDescent="0.2">
      <c r="A368" s="26"/>
      <c r="B368" s="26"/>
      <c r="C368" s="39"/>
      <c r="D368" s="40"/>
      <c r="E368" s="36" t="s">
        <v>33</v>
      </c>
      <c r="F368" s="37" t="str">
        <f t="shared" ref="F368:AA368" si="120">IF(OR(ISNUMBER(F366),ISNUMBER(F367)),IF(OR(F4="Projektstart",F4="Projektende",F4="Factsheet Nummer"),"",F366-F367),"")</f>
        <v/>
      </c>
      <c r="G368" s="23" t="str">
        <f t="shared" si="120"/>
        <v/>
      </c>
      <c r="H368" s="23" t="str">
        <f t="shared" si="120"/>
        <v/>
      </c>
      <c r="I368" s="37" t="str">
        <f t="shared" si="120"/>
        <v/>
      </c>
      <c r="J368" s="38" t="str">
        <f t="shared" si="120"/>
        <v/>
      </c>
      <c r="K368" s="37" t="str">
        <f t="shared" si="120"/>
        <v/>
      </c>
      <c r="L368" s="37">
        <f t="shared" si="120"/>
        <v>-63047500</v>
      </c>
      <c r="M368" s="37">
        <f t="shared" si="120"/>
        <v>-6560000</v>
      </c>
      <c r="N368" s="37">
        <f t="shared" si="120"/>
        <v>-6207000</v>
      </c>
      <c r="O368" s="37">
        <f t="shared" si="120"/>
        <v>-6222500</v>
      </c>
      <c r="P368" s="37">
        <f t="shared" si="120"/>
        <v>-6522500</v>
      </c>
      <c r="Q368" s="37">
        <f t="shared" si="120"/>
        <v>-6222500</v>
      </c>
      <c r="R368" s="37">
        <f t="shared" si="120"/>
        <v>-6222500</v>
      </c>
      <c r="S368" s="37">
        <f t="shared" si="120"/>
        <v>-6222500</v>
      </c>
      <c r="T368" s="37">
        <f t="shared" si="120"/>
        <v>-6222500</v>
      </c>
      <c r="U368" s="37">
        <f t="shared" si="120"/>
        <v>-6222500</v>
      </c>
      <c r="V368" s="37">
        <f t="shared" si="120"/>
        <v>-6222500</v>
      </c>
      <c r="W368" s="37">
        <f t="shared" si="120"/>
        <v>-6222500</v>
      </c>
      <c r="X368" s="37" t="str">
        <f t="shared" si="120"/>
        <v/>
      </c>
      <c r="Y368" s="37">
        <f t="shared" si="120"/>
        <v>0</v>
      </c>
      <c r="Z368" s="38" t="str">
        <f t="shared" si="120"/>
        <v/>
      </c>
      <c r="AA368" s="38" t="str">
        <f t="shared" si="120"/>
        <v/>
      </c>
    </row>
    <row r="369" spans="1:27" ht="14.25" x14ac:dyDescent="0.2">
      <c r="A369" s="26"/>
      <c r="B369" s="26"/>
      <c r="C369" s="34" t="s">
        <v>269</v>
      </c>
      <c r="D369" s="35" t="s">
        <v>111</v>
      </c>
      <c r="E369" s="36" t="s">
        <v>31</v>
      </c>
      <c r="F369" s="37"/>
      <c r="G369" s="23"/>
      <c r="H369" s="23"/>
      <c r="I369" s="37"/>
      <c r="J369" s="38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8"/>
      <c r="AA369" s="38"/>
    </row>
    <row r="370" spans="1:27" ht="14.25" x14ac:dyDescent="0.2">
      <c r="A370" s="26"/>
      <c r="B370" s="26"/>
      <c r="C370" s="39"/>
      <c r="D370" s="40"/>
      <c r="E370" s="36" t="s">
        <v>32</v>
      </c>
      <c r="F370" s="37" t="s">
        <v>37</v>
      </c>
      <c r="G370" s="23"/>
      <c r="H370" s="23"/>
      <c r="I370" s="37" t="s">
        <v>38</v>
      </c>
      <c r="J370" s="38" t="s">
        <v>39</v>
      </c>
      <c r="K370" s="37" t="s">
        <v>40</v>
      </c>
      <c r="L370" s="37">
        <v>49630310</v>
      </c>
      <c r="M370" s="37">
        <v>6230031</v>
      </c>
      <c r="N370" s="37">
        <v>5414887.5700000003</v>
      </c>
      <c r="O370" s="37">
        <v>3429987.57</v>
      </c>
      <c r="P370" s="37">
        <v>4716500</v>
      </c>
      <c r="Q370" s="37">
        <v>4716500</v>
      </c>
      <c r="R370" s="37">
        <v>4716500</v>
      </c>
      <c r="S370" s="37">
        <v>4716500</v>
      </c>
      <c r="T370" s="37">
        <v>4716500</v>
      </c>
      <c r="U370" s="37">
        <v>9116500</v>
      </c>
      <c r="V370" s="37">
        <v>4716500</v>
      </c>
      <c r="W370" s="37">
        <v>4716500</v>
      </c>
      <c r="X370" s="37"/>
      <c r="Y370" s="37">
        <v>0</v>
      </c>
      <c r="Z370" s="38"/>
      <c r="AA370" s="38"/>
    </row>
    <row r="371" spans="1:27" ht="14.25" x14ac:dyDescent="0.2">
      <c r="A371" s="26"/>
      <c r="B371" s="26"/>
      <c r="C371" s="39"/>
      <c r="D371" s="40"/>
      <c r="E371" s="36" t="s">
        <v>33</v>
      </c>
      <c r="F371" s="37" t="str">
        <f t="shared" ref="F371:AA371" si="121">IF(OR(ISNUMBER(F369),ISNUMBER(F370)),IF(OR(F4="Projektstart",F4="Projektende",F4="Factsheet Nummer"),"",F369-F370),"")</f>
        <v/>
      </c>
      <c r="G371" s="23" t="str">
        <f t="shared" si="121"/>
        <v/>
      </c>
      <c r="H371" s="23" t="str">
        <f t="shared" si="121"/>
        <v/>
      </c>
      <c r="I371" s="37" t="str">
        <f t="shared" si="121"/>
        <v/>
      </c>
      <c r="J371" s="38" t="str">
        <f t="shared" si="121"/>
        <v/>
      </c>
      <c r="K371" s="37" t="str">
        <f t="shared" si="121"/>
        <v/>
      </c>
      <c r="L371" s="37">
        <f t="shared" si="121"/>
        <v>-49630310</v>
      </c>
      <c r="M371" s="37">
        <f t="shared" si="121"/>
        <v>-6230031</v>
      </c>
      <c r="N371" s="37">
        <f t="shared" si="121"/>
        <v>-5414887.5700000003</v>
      </c>
      <c r="O371" s="37">
        <f t="shared" si="121"/>
        <v>-3429987.57</v>
      </c>
      <c r="P371" s="37">
        <f t="shared" si="121"/>
        <v>-4716500</v>
      </c>
      <c r="Q371" s="37">
        <f t="shared" si="121"/>
        <v>-4716500</v>
      </c>
      <c r="R371" s="37">
        <f t="shared" si="121"/>
        <v>-4716500</v>
      </c>
      <c r="S371" s="37">
        <f t="shared" si="121"/>
        <v>-4716500</v>
      </c>
      <c r="T371" s="37">
        <f t="shared" si="121"/>
        <v>-4716500</v>
      </c>
      <c r="U371" s="37">
        <f t="shared" si="121"/>
        <v>-9116500</v>
      </c>
      <c r="V371" s="37">
        <f t="shared" si="121"/>
        <v>-4716500</v>
      </c>
      <c r="W371" s="37">
        <f t="shared" si="121"/>
        <v>-4716500</v>
      </c>
      <c r="X371" s="37" t="str">
        <f t="shared" si="121"/>
        <v/>
      </c>
      <c r="Y371" s="37">
        <f t="shared" si="121"/>
        <v>0</v>
      </c>
      <c r="Z371" s="38" t="str">
        <f t="shared" si="121"/>
        <v/>
      </c>
      <c r="AA371" s="38" t="str">
        <f t="shared" si="121"/>
        <v/>
      </c>
    </row>
    <row r="372" spans="1:27" ht="14.25" x14ac:dyDescent="0.2">
      <c r="A372" s="26"/>
      <c r="B372" s="26"/>
      <c r="C372" s="34" t="s">
        <v>270</v>
      </c>
      <c r="D372" s="35" t="s">
        <v>271</v>
      </c>
      <c r="E372" s="36" t="s">
        <v>31</v>
      </c>
      <c r="F372" s="37"/>
      <c r="G372" s="23"/>
      <c r="H372" s="23"/>
      <c r="I372" s="37"/>
      <c r="J372" s="38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8"/>
      <c r="AA372" s="38"/>
    </row>
    <row r="373" spans="1:27" ht="14.25" x14ac:dyDescent="0.2">
      <c r="A373" s="26"/>
      <c r="B373" s="26"/>
      <c r="C373" s="39"/>
      <c r="D373" s="40"/>
      <c r="E373" s="36" t="s">
        <v>32</v>
      </c>
      <c r="F373" s="37" t="s">
        <v>37</v>
      </c>
      <c r="G373" s="23"/>
      <c r="H373" s="23"/>
      <c r="I373" s="37" t="s">
        <v>38</v>
      </c>
      <c r="J373" s="38" t="s">
        <v>39</v>
      </c>
      <c r="K373" s="37" t="s">
        <v>40</v>
      </c>
      <c r="L373" s="37">
        <v>7233250</v>
      </c>
      <c r="M373" s="37">
        <v>700000</v>
      </c>
      <c r="N373" s="37">
        <v>700000</v>
      </c>
      <c r="O373" s="37">
        <v>704750</v>
      </c>
      <c r="P373" s="37">
        <v>704750</v>
      </c>
      <c r="Q373" s="37">
        <v>704750</v>
      </c>
      <c r="R373" s="37">
        <v>704750</v>
      </c>
      <c r="S373" s="37">
        <v>704750</v>
      </c>
      <c r="T373" s="37">
        <v>704750</v>
      </c>
      <c r="U373" s="37">
        <v>704750</v>
      </c>
      <c r="V373" s="37">
        <v>704750</v>
      </c>
      <c r="W373" s="37">
        <v>704750</v>
      </c>
      <c r="X373" s="37"/>
      <c r="Y373" s="37">
        <v>0</v>
      </c>
      <c r="Z373" s="38"/>
      <c r="AA373" s="38"/>
    </row>
    <row r="374" spans="1:27" ht="14.25" x14ac:dyDescent="0.2">
      <c r="A374" s="26"/>
      <c r="B374" s="26"/>
      <c r="C374" s="39"/>
      <c r="D374" s="40"/>
      <c r="E374" s="36" t="s">
        <v>33</v>
      </c>
      <c r="F374" s="37" t="str">
        <f t="shared" ref="F374:AA374" si="122">IF(OR(ISNUMBER(F372),ISNUMBER(F373)),IF(OR(F4="Projektstart",F4="Projektende",F4="Factsheet Nummer"),"",F372-F373),"")</f>
        <v/>
      </c>
      <c r="G374" s="23" t="str">
        <f t="shared" si="122"/>
        <v/>
      </c>
      <c r="H374" s="23" t="str">
        <f t="shared" si="122"/>
        <v/>
      </c>
      <c r="I374" s="37" t="str">
        <f t="shared" si="122"/>
        <v/>
      </c>
      <c r="J374" s="38" t="str">
        <f t="shared" si="122"/>
        <v/>
      </c>
      <c r="K374" s="37" t="str">
        <f t="shared" si="122"/>
        <v/>
      </c>
      <c r="L374" s="37">
        <f t="shared" si="122"/>
        <v>-7233250</v>
      </c>
      <c r="M374" s="37">
        <f t="shared" si="122"/>
        <v>-700000</v>
      </c>
      <c r="N374" s="37">
        <f t="shared" si="122"/>
        <v>-700000</v>
      </c>
      <c r="O374" s="37">
        <f t="shared" si="122"/>
        <v>-704750</v>
      </c>
      <c r="P374" s="37">
        <f t="shared" si="122"/>
        <v>-704750</v>
      </c>
      <c r="Q374" s="37">
        <f t="shared" si="122"/>
        <v>-704750</v>
      </c>
      <c r="R374" s="37">
        <f t="shared" si="122"/>
        <v>-704750</v>
      </c>
      <c r="S374" s="37">
        <f t="shared" si="122"/>
        <v>-704750</v>
      </c>
      <c r="T374" s="37">
        <f t="shared" si="122"/>
        <v>-704750</v>
      </c>
      <c r="U374" s="37">
        <f t="shared" si="122"/>
        <v>-704750</v>
      </c>
      <c r="V374" s="37">
        <f t="shared" si="122"/>
        <v>-704750</v>
      </c>
      <c r="W374" s="37">
        <f t="shared" si="122"/>
        <v>-704750</v>
      </c>
      <c r="X374" s="37" t="str">
        <f t="shared" si="122"/>
        <v/>
      </c>
      <c r="Y374" s="37">
        <f t="shared" si="122"/>
        <v>0</v>
      </c>
      <c r="Z374" s="38" t="str">
        <f t="shared" si="122"/>
        <v/>
      </c>
      <c r="AA374" s="38" t="str">
        <f t="shared" si="122"/>
        <v/>
      </c>
    </row>
    <row r="375" spans="1:27" ht="14.25" x14ac:dyDescent="0.2">
      <c r="A375" s="26"/>
      <c r="B375" s="26"/>
      <c r="C375" s="34" t="s">
        <v>272</v>
      </c>
      <c r="D375" s="35" t="s">
        <v>273</v>
      </c>
      <c r="E375" s="36" t="s">
        <v>31</v>
      </c>
      <c r="F375" s="37"/>
      <c r="G375" s="23"/>
      <c r="H375" s="23"/>
      <c r="I375" s="37"/>
      <c r="J375" s="38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8"/>
      <c r="AA375" s="38"/>
    </row>
    <row r="376" spans="1:27" ht="14.25" x14ac:dyDescent="0.2">
      <c r="A376" s="26"/>
      <c r="B376" s="26"/>
      <c r="C376" s="39"/>
      <c r="D376" s="40"/>
      <c r="E376" s="36" t="s">
        <v>32</v>
      </c>
      <c r="F376" s="37" t="s">
        <v>37</v>
      </c>
      <c r="G376" s="23"/>
      <c r="H376" s="23"/>
      <c r="I376" s="37" t="s">
        <v>38</v>
      </c>
      <c r="J376" s="38" t="s">
        <v>39</v>
      </c>
      <c r="K376" s="37" t="s">
        <v>40</v>
      </c>
      <c r="L376" s="37">
        <v>1000000</v>
      </c>
      <c r="M376" s="37">
        <v>600000</v>
      </c>
      <c r="N376" s="37">
        <v>237741</v>
      </c>
      <c r="O376" s="37">
        <v>576741</v>
      </c>
      <c r="P376" s="37">
        <v>110850</v>
      </c>
      <c r="Q376" s="37">
        <v>100000</v>
      </c>
      <c r="R376" s="37">
        <v>100000</v>
      </c>
      <c r="S376" s="37">
        <v>100000</v>
      </c>
      <c r="T376" s="37">
        <v>100000</v>
      </c>
      <c r="U376" s="37">
        <v>100000</v>
      </c>
      <c r="V376" s="37">
        <v>100000</v>
      </c>
      <c r="W376" s="37">
        <v>100000</v>
      </c>
      <c r="X376" s="37"/>
      <c r="Y376" s="37">
        <v>0</v>
      </c>
      <c r="Z376" s="38"/>
      <c r="AA376" s="38"/>
    </row>
    <row r="377" spans="1:27" ht="14.25" x14ac:dyDescent="0.2">
      <c r="A377" s="26"/>
      <c r="B377" s="26"/>
      <c r="C377" s="39"/>
      <c r="D377" s="40"/>
      <c r="E377" s="36" t="s">
        <v>33</v>
      </c>
      <c r="F377" s="37" t="str">
        <f t="shared" ref="F377:AA377" si="123">IF(OR(ISNUMBER(F375),ISNUMBER(F376)),IF(OR(F4="Projektstart",F4="Projektende",F4="Factsheet Nummer"),"",F375-F376),"")</f>
        <v/>
      </c>
      <c r="G377" s="23" t="str">
        <f t="shared" si="123"/>
        <v/>
      </c>
      <c r="H377" s="23" t="str">
        <f t="shared" si="123"/>
        <v/>
      </c>
      <c r="I377" s="37" t="str">
        <f t="shared" si="123"/>
        <v/>
      </c>
      <c r="J377" s="38" t="str">
        <f t="shared" si="123"/>
        <v/>
      </c>
      <c r="K377" s="37" t="str">
        <f t="shared" si="123"/>
        <v/>
      </c>
      <c r="L377" s="37">
        <f t="shared" si="123"/>
        <v>-1000000</v>
      </c>
      <c r="M377" s="37">
        <f t="shared" si="123"/>
        <v>-600000</v>
      </c>
      <c r="N377" s="37">
        <f t="shared" si="123"/>
        <v>-237741</v>
      </c>
      <c r="O377" s="37">
        <f t="shared" si="123"/>
        <v>-576741</v>
      </c>
      <c r="P377" s="37">
        <f t="shared" si="123"/>
        <v>-110850</v>
      </c>
      <c r="Q377" s="37">
        <f t="shared" si="123"/>
        <v>-100000</v>
      </c>
      <c r="R377" s="37">
        <f t="shared" si="123"/>
        <v>-100000</v>
      </c>
      <c r="S377" s="37">
        <f t="shared" si="123"/>
        <v>-100000</v>
      </c>
      <c r="T377" s="37">
        <f t="shared" si="123"/>
        <v>-100000</v>
      </c>
      <c r="U377" s="37">
        <f t="shared" si="123"/>
        <v>-100000</v>
      </c>
      <c r="V377" s="37">
        <f t="shared" si="123"/>
        <v>-100000</v>
      </c>
      <c r="W377" s="37">
        <f t="shared" si="123"/>
        <v>-100000</v>
      </c>
      <c r="X377" s="37" t="str">
        <f t="shared" si="123"/>
        <v/>
      </c>
      <c r="Y377" s="37">
        <f t="shared" si="123"/>
        <v>0</v>
      </c>
      <c r="Z377" s="38" t="str">
        <f t="shared" si="123"/>
        <v/>
      </c>
      <c r="AA377" s="38" t="str">
        <f t="shared" si="123"/>
        <v/>
      </c>
    </row>
    <row r="378" spans="1:27" ht="21" x14ac:dyDescent="0.2">
      <c r="A378" s="26"/>
      <c r="B378" s="26"/>
      <c r="C378" s="34" t="s">
        <v>274</v>
      </c>
      <c r="D378" s="35" t="s">
        <v>275</v>
      </c>
      <c r="E378" s="36" t="s">
        <v>31</v>
      </c>
      <c r="F378" s="37"/>
      <c r="G378" s="23"/>
      <c r="H378" s="23"/>
      <c r="I378" s="37"/>
      <c r="J378" s="38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8"/>
      <c r="AA378" s="38"/>
    </row>
    <row r="379" spans="1:27" ht="14.25" x14ac:dyDescent="0.2">
      <c r="A379" s="26"/>
      <c r="B379" s="26"/>
      <c r="C379" s="39"/>
      <c r="D379" s="40"/>
      <c r="E379" s="36" t="s">
        <v>32</v>
      </c>
      <c r="F379" s="37" t="s">
        <v>43</v>
      </c>
      <c r="G379" s="23">
        <v>2022</v>
      </c>
      <c r="H379" s="23">
        <v>2028</v>
      </c>
      <c r="I379" s="37" t="s">
        <v>44</v>
      </c>
      <c r="J379" s="38" t="s">
        <v>39</v>
      </c>
      <c r="K379" s="37" t="s">
        <v>45</v>
      </c>
      <c r="L379" s="37">
        <v>55000000</v>
      </c>
      <c r="M379" s="37">
        <v>2500000</v>
      </c>
      <c r="N379" s="37">
        <v>2300000</v>
      </c>
      <c r="O379" s="37">
        <v>11100000</v>
      </c>
      <c r="P379" s="37">
        <v>31000000</v>
      </c>
      <c r="Q379" s="37">
        <v>8100000</v>
      </c>
      <c r="R379" s="37"/>
      <c r="S379" s="37"/>
      <c r="T379" s="37"/>
      <c r="U379" s="37"/>
      <c r="V379" s="37"/>
      <c r="W379" s="37"/>
      <c r="X379" s="37"/>
      <c r="Y379" s="37">
        <v>0</v>
      </c>
      <c r="Z379" s="38"/>
      <c r="AA379" s="38"/>
    </row>
    <row r="380" spans="1:27" ht="14.25" x14ac:dyDescent="0.2">
      <c r="A380" s="26"/>
      <c r="B380" s="26"/>
      <c r="C380" s="39"/>
      <c r="D380" s="40"/>
      <c r="E380" s="36" t="s">
        <v>33</v>
      </c>
      <c r="F380" s="37" t="str">
        <f t="shared" ref="F380:AA380" si="124">IF(OR(ISNUMBER(F378),ISNUMBER(F379)),IF(OR(F4="Projektstart",F4="Projektende",F4="Factsheet Nummer"),"",F378-F379),"")</f>
        <v/>
      </c>
      <c r="G380" s="23" t="str">
        <f t="shared" si="124"/>
        <v/>
      </c>
      <c r="H380" s="23" t="str">
        <f t="shared" si="124"/>
        <v/>
      </c>
      <c r="I380" s="37" t="str">
        <f t="shared" si="124"/>
        <v/>
      </c>
      <c r="J380" s="38" t="str">
        <f t="shared" si="124"/>
        <v/>
      </c>
      <c r="K380" s="37" t="str">
        <f t="shared" si="124"/>
        <v/>
      </c>
      <c r="L380" s="37">
        <f t="shared" si="124"/>
        <v>-55000000</v>
      </c>
      <c r="M380" s="37">
        <f t="shared" si="124"/>
        <v>-2500000</v>
      </c>
      <c r="N380" s="37">
        <f t="shared" si="124"/>
        <v>-2300000</v>
      </c>
      <c r="O380" s="37">
        <f t="shared" si="124"/>
        <v>-11100000</v>
      </c>
      <c r="P380" s="37">
        <f t="shared" si="124"/>
        <v>-31000000</v>
      </c>
      <c r="Q380" s="37">
        <f t="shared" si="124"/>
        <v>-8100000</v>
      </c>
      <c r="R380" s="37" t="str">
        <f t="shared" si="124"/>
        <v/>
      </c>
      <c r="S380" s="37" t="str">
        <f t="shared" si="124"/>
        <v/>
      </c>
      <c r="T380" s="37" t="str">
        <f t="shared" si="124"/>
        <v/>
      </c>
      <c r="U380" s="37" t="str">
        <f t="shared" si="124"/>
        <v/>
      </c>
      <c r="V380" s="37" t="str">
        <f t="shared" si="124"/>
        <v/>
      </c>
      <c r="W380" s="37" t="str">
        <f t="shared" si="124"/>
        <v/>
      </c>
      <c r="X380" s="37" t="str">
        <f t="shared" si="124"/>
        <v/>
      </c>
      <c r="Y380" s="37">
        <f t="shared" si="124"/>
        <v>0</v>
      </c>
      <c r="Z380" s="38" t="str">
        <f t="shared" si="124"/>
        <v/>
      </c>
      <c r="AA380" s="38" t="str">
        <f t="shared" si="124"/>
        <v/>
      </c>
    </row>
    <row r="381" spans="1:27" ht="31.5" x14ac:dyDescent="0.2">
      <c r="A381" s="26"/>
      <c r="B381" s="26"/>
      <c r="C381" s="34" t="s">
        <v>276</v>
      </c>
      <c r="D381" s="35" t="s">
        <v>277</v>
      </c>
      <c r="E381" s="36" t="s">
        <v>31</v>
      </c>
      <c r="F381" s="37"/>
      <c r="G381" s="23"/>
      <c r="H381" s="23"/>
      <c r="I381" s="37"/>
      <c r="J381" s="38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8"/>
      <c r="AA381" s="38"/>
    </row>
    <row r="382" spans="1:27" ht="14.25" x14ac:dyDescent="0.2">
      <c r="A382" s="26"/>
      <c r="B382" s="26"/>
      <c r="C382" s="39"/>
      <c r="D382" s="40"/>
      <c r="E382" s="36" t="s">
        <v>32</v>
      </c>
      <c r="F382" s="37" t="s">
        <v>43</v>
      </c>
      <c r="G382" s="23">
        <v>2025</v>
      </c>
      <c r="H382" s="23">
        <v>2035</v>
      </c>
      <c r="I382" s="37" t="s">
        <v>38</v>
      </c>
      <c r="J382" s="38" t="s">
        <v>39</v>
      </c>
      <c r="K382" s="37" t="s">
        <v>40</v>
      </c>
      <c r="L382" s="37">
        <v>84000000</v>
      </c>
      <c r="M382" s="37"/>
      <c r="N382" s="37">
        <v>0</v>
      </c>
      <c r="O382" s="37">
        <v>4400000</v>
      </c>
      <c r="P382" s="37">
        <v>3800000</v>
      </c>
      <c r="Q382" s="37">
        <v>10000000</v>
      </c>
      <c r="R382" s="37">
        <v>1700000</v>
      </c>
      <c r="S382" s="37">
        <v>12700000</v>
      </c>
      <c r="T382" s="37">
        <v>19200000</v>
      </c>
      <c r="U382" s="37">
        <v>16800000</v>
      </c>
      <c r="V382" s="37">
        <v>15700000</v>
      </c>
      <c r="W382" s="37">
        <v>5700000</v>
      </c>
      <c r="X382" s="37"/>
      <c r="Y382" s="37">
        <v>0</v>
      </c>
      <c r="Z382" s="38"/>
      <c r="AA382" s="38"/>
    </row>
    <row r="383" spans="1:27" ht="14.25" x14ac:dyDescent="0.2">
      <c r="A383" s="26"/>
      <c r="B383" s="26"/>
      <c r="C383" s="39"/>
      <c r="D383" s="40"/>
      <c r="E383" s="36" t="s">
        <v>33</v>
      </c>
      <c r="F383" s="37" t="str">
        <f t="shared" ref="F383:AA383" si="125">IF(OR(ISNUMBER(F381),ISNUMBER(F382)),IF(OR(F4="Projektstart",F4="Projektende",F4="Factsheet Nummer"),"",F381-F382),"")</f>
        <v/>
      </c>
      <c r="G383" s="23" t="str">
        <f t="shared" si="125"/>
        <v/>
      </c>
      <c r="H383" s="23" t="str">
        <f t="shared" si="125"/>
        <v/>
      </c>
      <c r="I383" s="37" t="str">
        <f t="shared" si="125"/>
        <v/>
      </c>
      <c r="J383" s="38" t="str">
        <f t="shared" si="125"/>
        <v/>
      </c>
      <c r="K383" s="37" t="str">
        <f t="shared" si="125"/>
        <v/>
      </c>
      <c r="L383" s="37">
        <f t="shared" si="125"/>
        <v>-84000000</v>
      </c>
      <c r="M383" s="37" t="str">
        <f t="shared" si="125"/>
        <v/>
      </c>
      <c r="N383" s="37">
        <f t="shared" si="125"/>
        <v>0</v>
      </c>
      <c r="O383" s="37">
        <f t="shared" si="125"/>
        <v>-4400000</v>
      </c>
      <c r="P383" s="37">
        <f t="shared" si="125"/>
        <v>-3800000</v>
      </c>
      <c r="Q383" s="37">
        <f t="shared" si="125"/>
        <v>-10000000</v>
      </c>
      <c r="R383" s="37">
        <f t="shared" si="125"/>
        <v>-1700000</v>
      </c>
      <c r="S383" s="37">
        <f t="shared" si="125"/>
        <v>-12700000</v>
      </c>
      <c r="T383" s="37">
        <f t="shared" si="125"/>
        <v>-19200000</v>
      </c>
      <c r="U383" s="37">
        <f t="shared" si="125"/>
        <v>-16800000</v>
      </c>
      <c r="V383" s="37">
        <f t="shared" si="125"/>
        <v>-15700000</v>
      </c>
      <c r="W383" s="37">
        <f t="shared" si="125"/>
        <v>-5700000</v>
      </c>
      <c r="X383" s="37" t="str">
        <f t="shared" si="125"/>
        <v/>
      </c>
      <c r="Y383" s="37">
        <f t="shared" si="125"/>
        <v>0</v>
      </c>
      <c r="Z383" s="38" t="str">
        <f t="shared" si="125"/>
        <v/>
      </c>
      <c r="AA383" s="38" t="str">
        <f t="shared" si="125"/>
        <v/>
      </c>
    </row>
    <row r="384" spans="1:27" ht="21" x14ac:dyDescent="0.2">
      <c r="A384" s="26"/>
      <c r="B384" s="26"/>
      <c r="C384" s="34" t="s">
        <v>278</v>
      </c>
      <c r="D384" s="35" t="s">
        <v>279</v>
      </c>
      <c r="E384" s="36" t="s">
        <v>31</v>
      </c>
      <c r="F384" s="37" t="s">
        <v>43</v>
      </c>
      <c r="G384" s="23"/>
      <c r="H384" s="23"/>
      <c r="I384" s="37" t="s">
        <v>38</v>
      </c>
      <c r="J384" s="38" t="s">
        <v>39</v>
      </c>
      <c r="K384" s="37"/>
      <c r="L384" s="37">
        <v>0</v>
      </c>
      <c r="M384" s="37"/>
      <c r="N384" s="37"/>
      <c r="O384" s="37">
        <v>621429</v>
      </c>
      <c r="P384" s="37">
        <v>4021429</v>
      </c>
      <c r="Q384" s="37">
        <v>6610579</v>
      </c>
      <c r="R384" s="37">
        <v>5910579</v>
      </c>
      <c r="S384" s="37">
        <v>6810579</v>
      </c>
      <c r="T384" s="37">
        <v>4539150</v>
      </c>
      <c r="U384" s="37">
        <v>4939150</v>
      </c>
      <c r="V384" s="37">
        <v>4539150</v>
      </c>
      <c r="W384" s="37">
        <v>4539150</v>
      </c>
      <c r="X384" s="37">
        <v>4539150</v>
      </c>
      <c r="Y384" s="37">
        <v>0</v>
      </c>
      <c r="Z384" s="38" t="s">
        <v>280</v>
      </c>
      <c r="AA384" s="38"/>
    </row>
    <row r="385" spans="1:27" ht="14.25" x14ac:dyDescent="0.2">
      <c r="A385" s="26"/>
      <c r="B385" s="26"/>
      <c r="C385" s="39"/>
      <c r="D385" s="40"/>
      <c r="E385" s="36" t="s">
        <v>32</v>
      </c>
      <c r="F385" s="37"/>
      <c r="G385" s="23"/>
      <c r="H385" s="23"/>
      <c r="I385" s="37"/>
      <c r="J385" s="38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8"/>
      <c r="AA385" s="38"/>
    </row>
    <row r="386" spans="1:27" ht="14.25" x14ac:dyDescent="0.2">
      <c r="A386" s="26"/>
      <c r="B386" s="26"/>
      <c r="C386" s="39"/>
      <c r="D386" s="40"/>
      <c r="E386" s="36" t="s">
        <v>33</v>
      </c>
      <c r="F386" s="37" t="str">
        <f t="shared" ref="F386:AA386" si="126">IF(OR(ISNUMBER(F384),ISNUMBER(F385)),IF(OR(F4="Projektstart",F4="Projektende",F4="Factsheet Nummer"),"",F384-F385),"")</f>
        <v/>
      </c>
      <c r="G386" s="23" t="str">
        <f t="shared" si="126"/>
        <v/>
      </c>
      <c r="H386" s="23" t="str">
        <f t="shared" si="126"/>
        <v/>
      </c>
      <c r="I386" s="37" t="str">
        <f t="shared" si="126"/>
        <v/>
      </c>
      <c r="J386" s="38" t="str">
        <f t="shared" si="126"/>
        <v/>
      </c>
      <c r="K386" s="37" t="str">
        <f t="shared" si="126"/>
        <v/>
      </c>
      <c r="L386" s="37">
        <f t="shared" si="126"/>
        <v>0</v>
      </c>
      <c r="M386" s="37" t="str">
        <f t="shared" si="126"/>
        <v/>
      </c>
      <c r="N386" s="37" t="str">
        <f t="shared" si="126"/>
        <v/>
      </c>
      <c r="O386" s="37">
        <f t="shared" si="126"/>
        <v>621429</v>
      </c>
      <c r="P386" s="37">
        <f t="shared" si="126"/>
        <v>4021429</v>
      </c>
      <c r="Q386" s="37">
        <f t="shared" si="126"/>
        <v>6610579</v>
      </c>
      <c r="R386" s="37">
        <f t="shared" si="126"/>
        <v>5910579</v>
      </c>
      <c r="S386" s="37">
        <f t="shared" si="126"/>
        <v>6810579</v>
      </c>
      <c r="T386" s="37">
        <f t="shared" si="126"/>
        <v>4539150</v>
      </c>
      <c r="U386" s="37">
        <f t="shared" si="126"/>
        <v>4939150</v>
      </c>
      <c r="V386" s="37">
        <f t="shared" si="126"/>
        <v>4539150</v>
      </c>
      <c r="W386" s="37">
        <f t="shared" si="126"/>
        <v>4539150</v>
      </c>
      <c r="X386" s="37">
        <f t="shared" si="126"/>
        <v>4539150</v>
      </c>
      <c r="Y386" s="37">
        <f t="shared" si="126"/>
        <v>0</v>
      </c>
      <c r="Z386" s="38" t="str">
        <f t="shared" si="126"/>
        <v/>
      </c>
      <c r="AA386" s="38" t="str">
        <f t="shared" si="126"/>
        <v/>
      </c>
    </row>
    <row r="387" spans="1:27" ht="21" x14ac:dyDescent="0.2">
      <c r="A387" s="26"/>
      <c r="B387" s="26"/>
      <c r="C387" s="34" t="s">
        <v>281</v>
      </c>
      <c r="D387" s="35" t="s">
        <v>282</v>
      </c>
      <c r="E387" s="36" t="s">
        <v>31</v>
      </c>
      <c r="F387" s="37" t="s">
        <v>43</v>
      </c>
      <c r="G387" s="23"/>
      <c r="H387" s="23"/>
      <c r="I387" s="37" t="s">
        <v>38</v>
      </c>
      <c r="J387" s="38" t="s">
        <v>39</v>
      </c>
      <c r="K387" s="37"/>
      <c r="L387" s="37">
        <v>0</v>
      </c>
      <c r="M387" s="37"/>
      <c r="N387" s="37"/>
      <c r="O387" s="37">
        <v>7850000</v>
      </c>
      <c r="P387" s="37">
        <v>9940000</v>
      </c>
      <c r="Q387" s="37">
        <v>7090000</v>
      </c>
      <c r="R387" s="37">
        <v>7190000</v>
      </c>
      <c r="S387" s="37">
        <v>7330000</v>
      </c>
      <c r="T387" s="37">
        <v>7430000</v>
      </c>
      <c r="U387" s="37">
        <v>7560000</v>
      </c>
      <c r="V387" s="37">
        <v>7730000</v>
      </c>
      <c r="W387" s="37">
        <v>7830000</v>
      </c>
      <c r="X387" s="37">
        <v>7970000</v>
      </c>
      <c r="Y387" s="37">
        <v>0</v>
      </c>
      <c r="Z387" s="38" t="s">
        <v>283</v>
      </c>
      <c r="AA387" s="38"/>
    </row>
    <row r="388" spans="1:27" ht="14.25" x14ac:dyDescent="0.2">
      <c r="A388" s="26"/>
      <c r="B388" s="26"/>
      <c r="C388" s="39"/>
      <c r="D388" s="40"/>
      <c r="E388" s="36" t="s">
        <v>32</v>
      </c>
      <c r="F388" s="37"/>
      <c r="G388" s="23"/>
      <c r="H388" s="23"/>
      <c r="I388" s="37"/>
      <c r="J388" s="38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8"/>
      <c r="AA388" s="38"/>
    </row>
    <row r="389" spans="1:27" ht="14.25" x14ac:dyDescent="0.2">
      <c r="A389" s="26"/>
      <c r="B389" s="26"/>
      <c r="C389" s="39"/>
      <c r="D389" s="40"/>
      <c r="E389" s="36" t="s">
        <v>33</v>
      </c>
      <c r="F389" s="37" t="str">
        <f t="shared" ref="F389:AA389" si="127">IF(OR(ISNUMBER(F387),ISNUMBER(F388)),IF(OR(F4="Projektstart",F4="Projektende",F4="Factsheet Nummer"),"",F387-F388),"")</f>
        <v/>
      </c>
      <c r="G389" s="23" t="str">
        <f t="shared" si="127"/>
        <v/>
      </c>
      <c r="H389" s="23" t="str">
        <f t="shared" si="127"/>
        <v/>
      </c>
      <c r="I389" s="37" t="str">
        <f t="shared" si="127"/>
        <v/>
      </c>
      <c r="J389" s="38" t="str">
        <f t="shared" si="127"/>
        <v/>
      </c>
      <c r="K389" s="37" t="str">
        <f t="shared" si="127"/>
        <v/>
      </c>
      <c r="L389" s="37">
        <f t="shared" si="127"/>
        <v>0</v>
      </c>
      <c r="M389" s="37" t="str">
        <f t="shared" si="127"/>
        <v/>
      </c>
      <c r="N389" s="37" t="str">
        <f t="shared" si="127"/>
        <v/>
      </c>
      <c r="O389" s="37">
        <f t="shared" si="127"/>
        <v>7850000</v>
      </c>
      <c r="P389" s="37">
        <f t="shared" si="127"/>
        <v>9940000</v>
      </c>
      <c r="Q389" s="37">
        <f t="shared" si="127"/>
        <v>7090000</v>
      </c>
      <c r="R389" s="37">
        <f t="shared" si="127"/>
        <v>7190000</v>
      </c>
      <c r="S389" s="37">
        <f t="shared" si="127"/>
        <v>7330000</v>
      </c>
      <c r="T389" s="37">
        <f t="shared" si="127"/>
        <v>7430000</v>
      </c>
      <c r="U389" s="37">
        <f t="shared" si="127"/>
        <v>7560000</v>
      </c>
      <c r="V389" s="37">
        <f t="shared" si="127"/>
        <v>7730000</v>
      </c>
      <c r="W389" s="37">
        <f t="shared" si="127"/>
        <v>7830000</v>
      </c>
      <c r="X389" s="37">
        <f t="shared" si="127"/>
        <v>7970000</v>
      </c>
      <c r="Y389" s="37">
        <f t="shared" si="127"/>
        <v>0</v>
      </c>
      <c r="Z389" s="38" t="str">
        <f t="shared" si="127"/>
        <v/>
      </c>
      <c r="AA389" s="38" t="str">
        <f t="shared" si="127"/>
        <v/>
      </c>
    </row>
    <row r="390" spans="1:27" ht="31.5" x14ac:dyDescent="0.2">
      <c r="A390" s="26"/>
      <c r="B390" s="26"/>
      <c r="C390" s="34" t="s">
        <v>284</v>
      </c>
      <c r="D390" s="35" t="s">
        <v>285</v>
      </c>
      <c r="E390" s="36" t="s">
        <v>31</v>
      </c>
      <c r="F390" s="37" t="s">
        <v>43</v>
      </c>
      <c r="G390" s="23"/>
      <c r="H390" s="23"/>
      <c r="I390" s="37" t="s">
        <v>38</v>
      </c>
      <c r="J390" s="38" t="s">
        <v>39</v>
      </c>
      <c r="K390" s="37"/>
      <c r="L390" s="37">
        <v>0</v>
      </c>
      <c r="M390" s="37"/>
      <c r="N390" s="37"/>
      <c r="O390" s="37">
        <v>3288000</v>
      </c>
      <c r="P390" s="37">
        <v>2446000</v>
      </c>
      <c r="Q390" s="37">
        <v>1821000</v>
      </c>
      <c r="R390" s="37">
        <v>2200000</v>
      </c>
      <c r="S390" s="37">
        <v>2951000</v>
      </c>
      <c r="T390" s="37">
        <v>2986000</v>
      </c>
      <c r="U390" s="37">
        <v>951000</v>
      </c>
      <c r="V390" s="37">
        <v>1061000</v>
      </c>
      <c r="W390" s="37">
        <v>975000</v>
      </c>
      <c r="X390" s="37">
        <v>2311000</v>
      </c>
      <c r="Y390" s="37">
        <v>0</v>
      </c>
      <c r="Z390" s="38" t="s">
        <v>286</v>
      </c>
      <c r="AA390" s="38"/>
    </row>
    <row r="391" spans="1:27" ht="14.25" x14ac:dyDescent="0.2">
      <c r="A391" s="26"/>
      <c r="B391" s="26"/>
      <c r="C391" s="39"/>
      <c r="D391" s="40"/>
      <c r="E391" s="36" t="s">
        <v>32</v>
      </c>
      <c r="F391" s="37"/>
      <c r="G391" s="23"/>
      <c r="H391" s="23"/>
      <c r="I391" s="37"/>
      <c r="J391" s="38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8"/>
      <c r="AA391" s="38"/>
    </row>
    <row r="392" spans="1:27" ht="14.25" x14ac:dyDescent="0.2">
      <c r="A392" s="26"/>
      <c r="B392" s="26"/>
      <c r="C392" s="39"/>
      <c r="D392" s="40"/>
      <c r="E392" s="36" t="s">
        <v>33</v>
      </c>
      <c r="F392" s="37" t="str">
        <f t="shared" ref="F392:AA392" si="128">IF(OR(ISNUMBER(F390),ISNUMBER(F391)),IF(OR(F4="Projektstart",F4="Projektende",F4="Factsheet Nummer"),"",F390-F391),"")</f>
        <v/>
      </c>
      <c r="G392" s="23" t="str">
        <f t="shared" si="128"/>
        <v/>
      </c>
      <c r="H392" s="23" t="str">
        <f t="shared" si="128"/>
        <v/>
      </c>
      <c r="I392" s="37" t="str">
        <f t="shared" si="128"/>
        <v/>
      </c>
      <c r="J392" s="38" t="str">
        <f t="shared" si="128"/>
        <v/>
      </c>
      <c r="K392" s="37" t="str">
        <f t="shared" si="128"/>
        <v/>
      </c>
      <c r="L392" s="37">
        <f t="shared" si="128"/>
        <v>0</v>
      </c>
      <c r="M392" s="37" t="str">
        <f t="shared" si="128"/>
        <v/>
      </c>
      <c r="N392" s="37" t="str">
        <f t="shared" si="128"/>
        <v/>
      </c>
      <c r="O392" s="37">
        <f t="shared" si="128"/>
        <v>3288000</v>
      </c>
      <c r="P392" s="37">
        <f t="shared" si="128"/>
        <v>2446000</v>
      </c>
      <c r="Q392" s="37">
        <f t="shared" si="128"/>
        <v>1821000</v>
      </c>
      <c r="R392" s="37">
        <f t="shared" si="128"/>
        <v>2200000</v>
      </c>
      <c r="S392" s="37">
        <f t="shared" si="128"/>
        <v>2951000</v>
      </c>
      <c r="T392" s="37">
        <f t="shared" si="128"/>
        <v>2986000</v>
      </c>
      <c r="U392" s="37">
        <f t="shared" si="128"/>
        <v>951000</v>
      </c>
      <c r="V392" s="37">
        <f t="shared" si="128"/>
        <v>1061000</v>
      </c>
      <c r="W392" s="37">
        <f t="shared" si="128"/>
        <v>975000</v>
      </c>
      <c r="X392" s="37">
        <f t="shared" si="128"/>
        <v>2311000</v>
      </c>
      <c r="Y392" s="37">
        <f t="shared" si="128"/>
        <v>0</v>
      </c>
      <c r="Z392" s="38" t="str">
        <f t="shared" si="128"/>
        <v/>
      </c>
      <c r="AA392" s="38" t="str">
        <f t="shared" si="128"/>
        <v/>
      </c>
    </row>
    <row r="393" spans="1:27" ht="31.5" x14ac:dyDescent="0.2">
      <c r="A393" s="26"/>
      <c r="B393" s="26"/>
      <c r="C393" s="34" t="s">
        <v>287</v>
      </c>
      <c r="D393" s="35" t="s">
        <v>288</v>
      </c>
      <c r="E393" s="36" t="s">
        <v>31</v>
      </c>
      <c r="F393" s="37" t="s">
        <v>43</v>
      </c>
      <c r="G393" s="23"/>
      <c r="H393" s="23"/>
      <c r="I393" s="37" t="s">
        <v>38</v>
      </c>
      <c r="J393" s="38" t="s">
        <v>39</v>
      </c>
      <c r="K393" s="37"/>
      <c r="L393" s="37">
        <v>0</v>
      </c>
      <c r="M393" s="37"/>
      <c r="N393" s="37"/>
      <c r="O393" s="37">
        <v>376200</v>
      </c>
      <c r="P393" s="37">
        <v>372000</v>
      </c>
      <c r="Q393" s="37">
        <v>215000</v>
      </c>
      <c r="R393" s="37">
        <v>295000</v>
      </c>
      <c r="S393" s="37">
        <v>241000</v>
      </c>
      <c r="T393" s="37">
        <v>425000</v>
      </c>
      <c r="U393" s="37">
        <v>465000</v>
      </c>
      <c r="V393" s="37">
        <v>525000</v>
      </c>
      <c r="W393" s="37">
        <v>525000</v>
      </c>
      <c r="X393" s="37">
        <v>561500</v>
      </c>
      <c r="Y393" s="37">
        <v>0</v>
      </c>
      <c r="Z393" s="38" t="s">
        <v>289</v>
      </c>
      <c r="AA393" s="38"/>
    </row>
    <row r="394" spans="1:27" ht="14.25" x14ac:dyDescent="0.2">
      <c r="A394" s="26"/>
      <c r="B394" s="26"/>
      <c r="C394" s="39"/>
      <c r="D394" s="40"/>
      <c r="E394" s="36" t="s">
        <v>32</v>
      </c>
      <c r="F394" s="37"/>
      <c r="G394" s="23"/>
      <c r="H394" s="23"/>
      <c r="I394" s="37"/>
      <c r="J394" s="38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8"/>
      <c r="AA394" s="38"/>
    </row>
    <row r="395" spans="1:27" ht="14.25" x14ac:dyDescent="0.2">
      <c r="A395" s="26"/>
      <c r="B395" s="26"/>
      <c r="C395" s="39"/>
      <c r="D395" s="40"/>
      <c r="E395" s="36" t="s">
        <v>33</v>
      </c>
      <c r="F395" s="37" t="str">
        <f t="shared" ref="F395:AA395" si="129">IF(OR(ISNUMBER(F393),ISNUMBER(F394)),IF(OR(F4="Projektstart",F4="Projektende",F4="Factsheet Nummer"),"",F393-F394),"")</f>
        <v/>
      </c>
      <c r="G395" s="23" t="str">
        <f t="shared" si="129"/>
        <v/>
      </c>
      <c r="H395" s="23" t="str">
        <f t="shared" si="129"/>
        <v/>
      </c>
      <c r="I395" s="37" t="str">
        <f t="shared" si="129"/>
        <v/>
      </c>
      <c r="J395" s="38" t="str">
        <f t="shared" si="129"/>
        <v/>
      </c>
      <c r="K395" s="37" t="str">
        <f t="shared" si="129"/>
        <v/>
      </c>
      <c r="L395" s="37">
        <f t="shared" si="129"/>
        <v>0</v>
      </c>
      <c r="M395" s="37" t="str">
        <f t="shared" si="129"/>
        <v/>
      </c>
      <c r="N395" s="37" t="str">
        <f t="shared" si="129"/>
        <v/>
      </c>
      <c r="O395" s="37">
        <f t="shared" si="129"/>
        <v>376200</v>
      </c>
      <c r="P395" s="37">
        <f t="shared" si="129"/>
        <v>372000</v>
      </c>
      <c r="Q395" s="37">
        <f t="shared" si="129"/>
        <v>215000</v>
      </c>
      <c r="R395" s="37">
        <f t="shared" si="129"/>
        <v>295000</v>
      </c>
      <c r="S395" s="37">
        <f t="shared" si="129"/>
        <v>241000</v>
      </c>
      <c r="T395" s="37">
        <f t="shared" si="129"/>
        <v>425000</v>
      </c>
      <c r="U395" s="37">
        <f t="shared" si="129"/>
        <v>465000</v>
      </c>
      <c r="V395" s="37">
        <f t="shared" si="129"/>
        <v>525000</v>
      </c>
      <c r="W395" s="37">
        <f t="shared" si="129"/>
        <v>525000</v>
      </c>
      <c r="X395" s="37">
        <f t="shared" si="129"/>
        <v>561500</v>
      </c>
      <c r="Y395" s="37">
        <f t="shared" si="129"/>
        <v>0</v>
      </c>
      <c r="Z395" s="38" t="str">
        <f t="shared" si="129"/>
        <v/>
      </c>
      <c r="AA395" s="38" t="str">
        <f t="shared" si="129"/>
        <v/>
      </c>
    </row>
    <row r="396" spans="1:27" ht="21" x14ac:dyDescent="0.2">
      <c r="A396" s="26"/>
      <c r="B396" s="26"/>
      <c r="C396" s="34" t="s">
        <v>290</v>
      </c>
      <c r="D396" s="35" t="s">
        <v>291</v>
      </c>
      <c r="E396" s="36" t="s">
        <v>31</v>
      </c>
      <c r="F396" s="37" t="s">
        <v>43</v>
      </c>
      <c r="G396" s="23"/>
      <c r="H396" s="23"/>
      <c r="I396" s="37" t="s">
        <v>38</v>
      </c>
      <c r="J396" s="38" t="s">
        <v>39</v>
      </c>
      <c r="K396" s="37"/>
      <c r="L396" s="37">
        <v>0</v>
      </c>
      <c r="M396" s="37"/>
      <c r="N396" s="37"/>
      <c r="O396" s="37">
        <v>1947143</v>
      </c>
      <c r="P396" s="37">
        <v>2152143</v>
      </c>
      <c r="Q396" s="37">
        <v>3227143</v>
      </c>
      <c r="R396" s="37">
        <v>1847143</v>
      </c>
      <c r="S396" s="37">
        <v>2077143</v>
      </c>
      <c r="T396" s="37">
        <v>2027143</v>
      </c>
      <c r="U396" s="37">
        <v>5390000</v>
      </c>
      <c r="V396" s="37">
        <v>2485000</v>
      </c>
      <c r="W396" s="37">
        <v>2470000</v>
      </c>
      <c r="X396" s="37">
        <v>2525000</v>
      </c>
      <c r="Y396" s="37">
        <v>0</v>
      </c>
      <c r="Z396" s="38" t="s">
        <v>292</v>
      </c>
      <c r="AA396" s="38"/>
    </row>
    <row r="397" spans="1:27" ht="14.25" x14ac:dyDescent="0.2">
      <c r="A397" s="26"/>
      <c r="B397" s="26"/>
      <c r="C397" s="39"/>
      <c r="D397" s="40"/>
      <c r="E397" s="36" t="s">
        <v>32</v>
      </c>
      <c r="F397" s="37"/>
      <c r="G397" s="23"/>
      <c r="H397" s="23"/>
      <c r="I397" s="37"/>
      <c r="J397" s="38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8"/>
      <c r="AA397" s="38"/>
    </row>
    <row r="398" spans="1:27" ht="14.25" x14ac:dyDescent="0.2">
      <c r="A398" s="26"/>
      <c r="B398" s="26"/>
      <c r="C398" s="39"/>
      <c r="D398" s="40"/>
      <c r="E398" s="36" t="s">
        <v>33</v>
      </c>
      <c r="F398" s="37" t="str">
        <f t="shared" ref="F398:AA398" si="130">IF(OR(ISNUMBER(F396),ISNUMBER(F397)),IF(OR(F4="Projektstart",F4="Projektende",F4="Factsheet Nummer"),"",F396-F397),"")</f>
        <v/>
      </c>
      <c r="G398" s="23" t="str">
        <f t="shared" si="130"/>
        <v/>
      </c>
      <c r="H398" s="23" t="str">
        <f t="shared" si="130"/>
        <v/>
      </c>
      <c r="I398" s="37" t="str">
        <f t="shared" si="130"/>
        <v/>
      </c>
      <c r="J398" s="38" t="str">
        <f t="shared" si="130"/>
        <v/>
      </c>
      <c r="K398" s="37" t="str">
        <f t="shared" si="130"/>
        <v/>
      </c>
      <c r="L398" s="37">
        <f t="shared" si="130"/>
        <v>0</v>
      </c>
      <c r="M398" s="37" t="str">
        <f t="shared" si="130"/>
        <v/>
      </c>
      <c r="N398" s="37" t="str">
        <f t="shared" si="130"/>
        <v/>
      </c>
      <c r="O398" s="37">
        <f t="shared" si="130"/>
        <v>1947143</v>
      </c>
      <c r="P398" s="37">
        <f t="shared" si="130"/>
        <v>2152143</v>
      </c>
      <c r="Q398" s="37">
        <f t="shared" si="130"/>
        <v>3227143</v>
      </c>
      <c r="R398" s="37">
        <f t="shared" si="130"/>
        <v>1847143</v>
      </c>
      <c r="S398" s="37">
        <f t="shared" si="130"/>
        <v>2077143</v>
      </c>
      <c r="T398" s="37">
        <f t="shared" si="130"/>
        <v>2027143</v>
      </c>
      <c r="U398" s="37">
        <f t="shared" si="130"/>
        <v>5390000</v>
      </c>
      <c r="V398" s="37">
        <f t="shared" si="130"/>
        <v>2485000</v>
      </c>
      <c r="W398" s="37">
        <f t="shared" si="130"/>
        <v>2470000</v>
      </c>
      <c r="X398" s="37">
        <f t="shared" si="130"/>
        <v>2525000</v>
      </c>
      <c r="Y398" s="37">
        <f t="shared" si="130"/>
        <v>0</v>
      </c>
      <c r="Z398" s="38" t="str">
        <f t="shared" si="130"/>
        <v/>
      </c>
      <c r="AA398" s="38" t="str">
        <f t="shared" si="130"/>
        <v/>
      </c>
    </row>
    <row r="399" spans="1:27" ht="31.5" x14ac:dyDescent="0.2">
      <c r="A399" s="26"/>
      <c r="B399" s="26"/>
      <c r="C399" s="34" t="s">
        <v>293</v>
      </c>
      <c r="D399" s="35" t="s">
        <v>294</v>
      </c>
      <c r="E399" s="36" t="s">
        <v>31</v>
      </c>
      <c r="F399" s="37" t="s">
        <v>43</v>
      </c>
      <c r="G399" s="23">
        <v>2026</v>
      </c>
      <c r="H399" s="23">
        <v>2035</v>
      </c>
      <c r="I399" s="37" t="s">
        <v>44</v>
      </c>
      <c r="J399" s="38" t="s">
        <v>39</v>
      </c>
      <c r="K399" s="37" t="s">
        <v>46</v>
      </c>
      <c r="L399" s="37">
        <v>90600000</v>
      </c>
      <c r="M399" s="37"/>
      <c r="N399" s="37"/>
      <c r="O399" s="37">
        <v>4400000</v>
      </c>
      <c r="P399" s="37">
        <v>3800000</v>
      </c>
      <c r="Q399" s="37">
        <v>10000000</v>
      </c>
      <c r="R399" s="37">
        <v>1750000</v>
      </c>
      <c r="S399" s="37">
        <v>12700000</v>
      </c>
      <c r="T399" s="37">
        <v>19100000</v>
      </c>
      <c r="U399" s="37">
        <v>16800000</v>
      </c>
      <c r="V399" s="37">
        <v>15600000</v>
      </c>
      <c r="W399" s="37">
        <v>5700000</v>
      </c>
      <c r="X399" s="37">
        <v>750000</v>
      </c>
      <c r="Y399" s="37">
        <v>0</v>
      </c>
      <c r="Z399" s="38" t="s">
        <v>295</v>
      </c>
      <c r="AA399" s="38"/>
    </row>
    <row r="400" spans="1:27" ht="14.25" x14ac:dyDescent="0.2">
      <c r="A400" s="26"/>
      <c r="B400" s="26"/>
      <c r="C400" s="39"/>
      <c r="D400" s="40"/>
      <c r="E400" s="36" t="s">
        <v>32</v>
      </c>
      <c r="F400" s="37"/>
      <c r="G400" s="23"/>
      <c r="H400" s="23"/>
      <c r="I400" s="37"/>
      <c r="J400" s="38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8"/>
      <c r="AA400" s="38"/>
    </row>
    <row r="401" spans="1:27" ht="14.25" x14ac:dyDescent="0.2">
      <c r="A401" s="26"/>
      <c r="B401" s="26"/>
      <c r="C401" s="39"/>
      <c r="D401" s="40"/>
      <c r="E401" s="36" t="s">
        <v>33</v>
      </c>
      <c r="F401" s="37" t="str">
        <f t="shared" ref="F401:AA401" si="131">IF(OR(ISNUMBER(F399),ISNUMBER(F400)),IF(OR(F4="Projektstart",F4="Projektende",F4="Factsheet Nummer"),"",F399-F400),"")</f>
        <v/>
      </c>
      <c r="G401" s="23" t="str">
        <f t="shared" si="131"/>
        <v/>
      </c>
      <c r="H401" s="23" t="str">
        <f t="shared" si="131"/>
        <v/>
      </c>
      <c r="I401" s="37" t="str">
        <f t="shared" si="131"/>
        <v/>
      </c>
      <c r="J401" s="38" t="str">
        <f t="shared" si="131"/>
        <v/>
      </c>
      <c r="K401" s="37" t="str">
        <f t="shared" si="131"/>
        <v/>
      </c>
      <c r="L401" s="37">
        <f t="shared" si="131"/>
        <v>90600000</v>
      </c>
      <c r="M401" s="37" t="str">
        <f t="shared" si="131"/>
        <v/>
      </c>
      <c r="N401" s="37" t="str">
        <f t="shared" si="131"/>
        <v/>
      </c>
      <c r="O401" s="37">
        <f t="shared" si="131"/>
        <v>4400000</v>
      </c>
      <c r="P401" s="37">
        <f t="shared" si="131"/>
        <v>3800000</v>
      </c>
      <c r="Q401" s="37">
        <f t="shared" si="131"/>
        <v>10000000</v>
      </c>
      <c r="R401" s="37">
        <f t="shared" si="131"/>
        <v>1750000</v>
      </c>
      <c r="S401" s="37">
        <f t="shared" si="131"/>
        <v>12700000</v>
      </c>
      <c r="T401" s="37">
        <f t="shared" si="131"/>
        <v>19100000</v>
      </c>
      <c r="U401" s="37">
        <f t="shared" si="131"/>
        <v>16800000</v>
      </c>
      <c r="V401" s="37">
        <f t="shared" si="131"/>
        <v>15600000</v>
      </c>
      <c r="W401" s="37">
        <f t="shared" si="131"/>
        <v>5700000</v>
      </c>
      <c r="X401" s="37">
        <f t="shared" si="131"/>
        <v>750000</v>
      </c>
      <c r="Y401" s="37">
        <f t="shared" si="131"/>
        <v>0</v>
      </c>
      <c r="Z401" s="38" t="str">
        <f t="shared" si="131"/>
        <v/>
      </c>
      <c r="AA401" s="38" t="str">
        <f t="shared" si="131"/>
        <v/>
      </c>
    </row>
    <row r="402" spans="1:27" ht="21" x14ac:dyDescent="0.2">
      <c r="A402" s="26"/>
      <c r="B402" s="26"/>
      <c r="C402" s="34" t="s">
        <v>296</v>
      </c>
      <c r="D402" s="35" t="s">
        <v>297</v>
      </c>
      <c r="E402" s="36" t="s">
        <v>31</v>
      </c>
      <c r="F402" s="37" t="s">
        <v>43</v>
      </c>
      <c r="G402" s="23"/>
      <c r="H402" s="23"/>
      <c r="I402" s="37" t="s">
        <v>38</v>
      </c>
      <c r="J402" s="38" t="s">
        <v>39</v>
      </c>
      <c r="K402" s="37"/>
      <c r="L402" s="37">
        <v>0</v>
      </c>
      <c r="M402" s="37"/>
      <c r="N402" s="37"/>
      <c r="O402" s="37">
        <v>32000</v>
      </c>
      <c r="P402" s="37">
        <v>32000</v>
      </c>
      <c r="Q402" s="37">
        <v>32000</v>
      </c>
      <c r="R402" s="37">
        <v>32000</v>
      </c>
      <c r="S402" s="37">
        <v>32000</v>
      </c>
      <c r="T402" s="37">
        <v>32000</v>
      </c>
      <c r="U402" s="37">
        <v>32000</v>
      </c>
      <c r="V402" s="37">
        <v>32000</v>
      </c>
      <c r="W402" s="37">
        <v>32000</v>
      </c>
      <c r="X402" s="37">
        <v>32000</v>
      </c>
      <c r="Y402" s="37">
        <v>0</v>
      </c>
      <c r="Z402" s="38" t="s">
        <v>298</v>
      </c>
      <c r="AA402" s="38"/>
    </row>
    <row r="403" spans="1:27" ht="14.25" x14ac:dyDescent="0.2">
      <c r="A403" s="26"/>
      <c r="B403" s="26"/>
      <c r="C403" s="39"/>
      <c r="D403" s="40"/>
      <c r="E403" s="36" t="s">
        <v>32</v>
      </c>
      <c r="F403" s="37"/>
      <c r="G403" s="23"/>
      <c r="H403" s="23"/>
      <c r="I403" s="37"/>
      <c r="J403" s="38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8"/>
      <c r="AA403" s="38"/>
    </row>
    <row r="404" spans="1:27" ht="14.25" x14ac:dyDescent="0.2">
      <c r="A404" s="26"/>
      <c r="B404" s="26"/>
      <c r="C404" s="39"/>
      <c r="D404" s="40"/>
      <c r="E404" s="36" t="s">
        <v>33</v>
      </c>
      <c r="F404" s="37" t="str">
        <f t="shared" ref="F404:AA404" si="132">IF(OR(ISNUMBER(F402),ISNUMBER(F403)),IF(OR(F4="Projektstart",F4="Projektende",F4="Factsheet Nummer"),"",F402-F403),"")</f>
        <v/>
      </c>
      <c r="G404" s="23" t="str">
        <f t="shared" si="132"/>
        <v/>
      </c>
      <c r="H404" s="23" t="str">
        <f t="shared" si="132"/>
        <v/>
      </c>
      <c r="I404" s="37" t="str">
        <f t="shared" si="132"/>
        <v/>
      </c>
      <c r="J404" s="38" t="str">
        <f t="shared" si="132"/>
        <v/>
      </c>
      <c r="K404" s="37" t="str">
        <f t="shared" si="132"/>
        <v/>
      </c>
      <c r="L404" s="37">
        <f t="shared" si="132"/>
        <v>0</v>
      </c>
      <c r="M404" s="37" t="str">
        <f t="shared" si="132"/>
        <v/>
      </c>
      <c r="N404" s="37" t="str">
        <f t="shared" si="132"/>
        <v/>
      </c>
      <c r="O404" s="37">
        <f t="shared" si="132"/>
        <v>32000</v>
      </c>
      <c r="P404" s="37">
        <f t="shared" si="132"/>
        <v>32000</v>
      </c>
      <c r="Q404" s="37">
        <f t="shared" si="132"/>
        <v>32000</v>
      </c>
      <c r="R404" s="37">
        <f t="shared" si="132"/>
        <v>32000</v>
      </c>
      <c r="S404" s="37">
        <f t="shared" si="132"/>
        <v>32000</v>
      </c>
      <c r="T404" s="37">
        <f t="shared" si="132"/>
        <v>32000</v>
      </c>
      <c r="U404" s="37">
        <f t="shared" si="132"/>
        <v>32000</v>
      </c>
      <c r="V404" s="37">
        <f t="shared" si="132"/>
        <v>32000</v>
      </c>
      <c r="W404" s="37">
        <f t="shared" si="132"/>
        <v>32000</v>
      </c>
      <c r="X404" s="37">
        <f t="shared" si="132"/>
        <v>32000</v>
      </c>
      <c r="Y404" s="37">
        <f t="shared" si="132"/>
        <v>0</v>
      </c>
      <c r="Z404" s="38" t="str">
        <f t="shared" si="132"/>
        <v/>
      </c>
      <c r="AA404" s="38" t="str">
        <f t="shared" si="132"/>
        <v/>
      </c>
    </row>
    <row r="405" spans="1:27" ht="21" x14ac:dyDescent="0.2">
      <c r="A405" s="26"/>
      <c r="B405" s="26"/>
      <c r="C405" s="34" t="s">
        <v>299</v>
      </c>
      <c r="D405" s="35" t="s">
        <v>300</v>
      </c>
      <c r="E405" s="36" t="s">
        <v>31</v>
      </c>
      <c r="F405" s="37" t="s">
        <v>43</v>
      </c>
      <c r="G405" s="23"/>
      <c r="H405" s="23"/>
      <c r="I405" s="37" t="s">
        <v>38</v>
      </c>
      <c r="J405" s="38" t="s">
        <v>39</v>
      </c>
      <c r="K405" s="37"/>
      <c r="L405" s="37">
        <v>0</v>
      </c>
      <c r="M405" s="37"/>
      <c r="N405" s="37"/>
      <c r="O405" s="37">
        <v>1559000</v>
      </c>
      <c r="P405" s="37">
        <v>3581000</v>
      </c>
      <c r="Q405" s="37">
        <v>1738000</v>
      </c>
      <c r="R405" s="37">
        <v>3159000</v>
      </c>
      <c r="S405" s="37">
        <v>1400000</v>
      </c>
      <c r="T405" s="37">
        <v>1400000</v>
      </c>
      <c r="U405" s="37">
        <v>1400000</v>
      </c>
      <c r="V405" s="37">
        <v>1400000</v>
      </c>
      <c r="W405" s="37">
        <v>1400000</v>
      </c>
      <c r="X405" s="37">
        <v>1400000</v>
      </c>
      <c r="Y405" s="37">
        <v>0</v>
      </c>
      <c r="Z405" s="38" t="s">
        <v>301</v>
      </c>
      <c r="AA405" s="38"/>
    </row>
    <row r="406" spans="1:27" ht="14.25" x14ac:dyDescent="0.2">
      <c r="A406" s="26"/>
      <c r="B406" s="26"/>
      <c r="C406" s="39"/>
      <c r="D406" s="40"/>
      <c r="E406" s="36" t="s">
        <v>32</v>
      </c>
      <c r="F406" s="37"/>
      <c r="G406" s="23"/>
      <c r="H406" s="23"/>
      <c r="I406" s="37"/>
      <c r="J406" s="38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8"/>
      <c r="AA406" s="38"/>
    </row>
    <row r="407" spans="1:27" ht="14.25" x14ac:dyDescent="0.2">
      <c r="A407" s="26"/>
      <c r="B407" s="26"/>
      <c r="C407" s="39"/>
      <c r="D407" s="40"/>
      <c r="E407" s="36" t="s">
        <v>33</v>
      </c>
      <c r="F407" s="37" t="str">
        <f t="shared" ref="F407:AA407" si="133">IF(OR(ISNUMBER(F405),ISNUMBER(F406)),IF(OR(F4="Projektstart",F4="Projektende",F4="Factsheet Nummer"),"",F405-F406),"")</f>
        <v/>
      </c>
      <c r="G407" s="23" t="str">
        <f t="shared" si="133"/>
        <v/>
      </c>
      <c r="H407" s="23" t="str">
        <f t="shared" si="133"/>
        <v/>
      </c>
      <c r="I407" s="37" t="str">
        <f t="shared" si="133"/>
        <v/>
      </c>
      <c r="J407" s="38" t="str">
        <f t="shared" si="133"/>
        <v/>
      </c>
      <c r="K407" s="37" t="str">
        <f t="shared" si="133"/>
        <v/>
      </c>
      <c r="L407" s="37">
        <f t="shared" si="133"/>
        <v>0</v>
      </c>
      <c r="M407" s="37" t="str">
        <f t="shared" si="133"/>
        <v/>
      </c>
      <c r="N407" s="37" t="str">
        <f t="shared" si="133"/>
        <v/>
      </c>
      <c r="O407" s="37">
        <f t="shared" si="133"/>
        <v>1559000</v>
      </c>
      <c r="P407" s="37">
        <f t="shared" si="133"/>
        <v>3581000</v>
      </c>
      <c r="Q407" s="37">
        <f t="shared" si="133"/>
        <v>1738000</v>
      </c>
      <c r="R407" s="37">
        <f t="shared" si="133"/>
        <v>3159000</v>
      </c>
      <c r="S407" s="37">
        <f t="shared" si="133"/>
        <v>1400000</v>
      </c>
      <c r="T407" s="37">
        <f t="shared" si="133"/>
        <v>1400000</v>
      </c>
      <c r="U407" s="37">
        <f t="shared" si="133"/>
        <v>1400000</v>
      </c>
      <c r="V407" s="37">
        <f t="shared" si="133"/>
        <v>1400000</v>
      </c>
      <c r="W407" s="37">
        <f t="shared" si="133"/>
        <v>1400000</v>
      </c>
      <c r="X407" s="37">
        <f t="shared" si="133"/>
        <v>1400000</v>
      </c>
      <c r="Y407" s="37">
        <f t="shared" si="133"/>
        <v>0</v>
      </c>
      <c r="Z407" s="38" t="str">
        <f t="shared" si="133"/>
        <v/>
      </c>
      <c r="AA407" s="38" t="str">
        <f t="shared" si="133"/>
        <v/>
      </c>
    </row>
    <row r="408" spans="1:27" ht="31.5" x14ac:dyDescent="0.2">
      <c r="A408" s="26"/>
      <c r="B408" s="26"/>
      <c r="C408" s="34" t="s">
        <v>302</v>
      </c>
      <c r="D408" s="35" t="s">
        <v>303</v>
      </c>
      <c r="E408" s="36" t="s">
        <v>31</v>
      </c>
      <c r="F408" s="37"/>
      <c r="G408" s="23">
        <v>2024</v>
      </c>
      <c r="H408" s="23">
        <v>2028</v>
      </c>
      <c r="I408" s="37" t="s">
        <v>44</v>
      </c>
      <c r="J408" s="38" t="s">
        <v>39</v>
      </c>
      <c r="K408" s="37" t="s">
        <v>45</v>
      </c>
      <c r="L408" s="37">
        <v>55000000</v>
      </c>
      <c r="M408" s="37">
        <v>2500000</v>
      </c>
      <c r="N408" s="37">
        <v>2300000</v>
      </c>
      <c r="O408" s="37">
        <v>11100000</v>
      </c>
      <c r="P408" s="37">
        <v>31000000</v>
      </c>
      <c r="Q408" s="37">
        <v>8100000</v>
      </c>
      <c r="R408" s="37"/>
      <c r="S408" s="37"/>
      <c r="T408" s="37"/>
      <c r="U408" s="37"/>
      <c r="V408" s="37"/>
      <c r="W408" s="37"/>
      <c r="X408" s="37"/>
      <c r="Y408" s="37">
        <v>0</v>
      </c>
      <c r="Z408" s="38" t="s">
        <v>280</v>
      </c>
      <c r="AA408" s="38"/>
    </row>
    <row r="409" spans="1:27" ht="14.25" x14ac:dyDescent="0.2">
      <c r="A409" s="26"/>
      <c r="B409" s="26"/>
      <c r="C409" s="39"/>
      <c r="D409" s="40"/>
      <c r="E409" s="36" t="s">
        <v>32</v>
      </c>
      <c r="F409" s="37"/>
      <c r="G409" s="23"/>
      <c r="H409" s="23"/>
      <c r="I409" s="37"/>
      <c r="J409" s="38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8"/>
      <c r="AA409" s="38"/>
    </row>
    <row r="410" spans="1:27" ht="14.25" x14ac:dyDescent="0.2">
      <c r="A410" s="26"/>
      <c r="B410" s="26"/>
      <c r="C410" s="39"/>
      <c r="D410" s="40"/>
      <c r="E410" s="36" t="s">
        <v>33</v>
      </c>
      <c r="F410" s="37" t="str">
        <f t="shared" ref="F410:AA410" si="134">IF(OR(ISNUMBER(F408),ISNUMBER(F409)),IF(OR(F4="Projektstart",F4="Projektende",F4="Factsheet Nummer"),"",F408-F409),"")</f>
        <v/>
      </c>
      <c r="G410" s="23" t="str">
        <f t="shared" si="134"/>
        <v/>
      </c>
      <c r="H410" s="23" t="str">
        <f t="shared" si="134"/>
        <v/>
      </c>
      <c r="I410" s="37" t="str">
        <f t="shared" si="134"/>
        <v/>
      </c>
      <c r="J410" s="38" t="str">
        <f t="shared" si="134"/>
        <v/>
      </c>
      <c r="K410" s="37" t="str">
        <f t="shared" si="134"/>
        <v/>
      </c>
      <c r="L410" s="37">
        <f t="shared" si="134"/>
        <v>55000000</v>
      </c>
      <c r="M410" s="37">
        <f t="shared" si="134"/>
        <v>2500000</v>
      </c>
      <c r="N410" s="37">
        <f t="shared" si="134"/>
        <v>2300000</v>
      </c>
      <c r="O410" s="37">
        <f t="shared" si="134"/>
        <v>11100000</v>
      </c>
      <c r="P410" s="37">
        <f t="shared" si="134"/>
        <v>31000000</v>
      </c>
      <c r="Q410" s="37">
        <f t="shared" si="134"/>
        <v>8100000</v>
      </c>
      <c r="R410" s="37" t="str">
        <f t="shared" si="134"/>
        <v/>
      </c>
      <c r="S410" s="37" t="str">
        <f t="shared" si="134"/>
        <v/>
      </c>
      <c r="T410" s="37" t="str">
        <f t="shared" si="134"/>
        <v/>
      </c>
      <c r="U410" s="37" t="str">
        <f t="shared" si="134"/>
        <v/>
      </c>
      <c r="V410" s="37" t="str">
        <f t="shared" si="134"/>
        <v/>
      </c>
      <c r="W410" s="37" t="str">
        <f t="shared" si="134"/>
        <v/>
      </c>
      <c r="X410" s="37" t="str">
        <f t="shared" si="134"/>
        <v/>
      </c>
      <c r="Y410" s="37">
        <f t="shared" si="134"/>
        <v>0</v>
      </c>
      <c r="Z410" s="38" t="str">
        <f t="shared" si="134"/>
        <v/>
      </c>
      <c r="AA410" s="38" t="str">
        <f t="shared" si="134"/>
        <v/>
      </c>
    </row>
    <row r="411" spans="1:27" ht="14.25" x14ac:dyDescent="0.2">
      <c r="A411" s="26"/>
      <c r="B411" s="26"/>
      <c r="C411" s="19" t="s">
        <v>30</v>
      </c>
      <c r="D411" s="20"/>
      <c r="E411" s="21" t="s">
        <v>31</v>
      </c>
      <c r="F411" s="22"/>
      <c r="G411" s="23"/>
      <c r="H411" s="23"/>
      <c r="I411" s="22"/>
      <c r="J411" s="24"/>
      <c r="K411" s="22"/>
      <c r="L411" s="25"/>
      <c r="M411" s="25"/>
      <c r="N411" s="25"/>
      <c r="O411" s="25">
        <v>31173772</v>
      </c>
      <c r="P411" s="25">
        <v>57344572</v>
      </c>
      <c r="Q411" s="25">
        <v>38833722</v>
      </c>
      <c r="R411" s="25">
        <v>22383722</v>
      </c>
      <c r="S411" s="25">
        <v>33541722</v>
      </c>
      <c r="T411" s="25">
        <v>37939293</v>
      </c>
      <c r="U411" s="25">
        <v>37537150</v>
      </c>
      <c r="V411" s="25">
        <v>33372150</v>
      </c>
      <c r="W411" s="25">
        <v>23471150</v>
      </c>
      <c r="X411" s="25">
        <v>20088650</v>
      </c>
      <c r="Y411" s="25"/>
      <c r="Z411" s="24"/>
      <c r="AA411" s="24"/>
    </row>
    <row r="412" spans="1:27" ht="14.25" x14ac:dyDescent="0.2">
      <c r="A412" s="26"/>
      <c r="B412" s="26"/>
      <c r="C412" s="27"/>
      <c r="D412" s="28"/>
      <c r="E412" s="21" t="s">
        <v>32</v>
      </c>
      <c r="F412" s="22"/>
      <c r="G412" s="23"/>
      <c r="H412" s="23"/>
      <c r="I412" s="22"/>
      <c r="J412" s="24"/>
      <c r="K412" s="22"/>
      <c r="L412" s="25"/>
      <c r="M412" s="25"/>
      <c r="N412" s="25"/>
      <c r="O412" s="25">
        <v>31173771.43</v>
      </c>
      <c r="P412" s="25">
        <v>57344571.43</v>
      </c>
      <c r="Q412" s="25">
        <v>36833721.43</v>
      </c>
      <c r="R412" s="25">
        <v>20433721.43</v>
      </c>
      <c r="S412" s="25">
        <v>31433721.43</v>
      </c>
      <c r="T412" s="25">
        <v>37933721.43</v>
      </c>
      <c r="U412" s="25">
        <v>41705150</v>
      </c>
      <c r="V412" s="25">
        <v>35205150</v>
      </c>
      <c r="W412" s="25">
        <v>25205150</v>
      </c>
      <c r="X412" s="25"/>
      <c r="Y412" s="25"/>
      <c r="Z412" s="24"/>
      <c r="AA412" s="24"/>
    </row>
    <row r="413" spans="1:27" ht="14.25" x14ac:dyDescent="0.2">
      <c r="A413" s="26"/>
      <c r="B413" s="26"/>
      <c r="C413" s="27"/>
      <c r="D413" s="28"/>
      <c r="E413" s="21" t="s">
        <v>33</v>
      </c>
      <c r="F413" s="29" t="str">
        <f t="shared" ref="F413:AA413" si="135">IF(OR(ISNUMBER(F411),ISNUMBER(F412)),IF(OR(F4="Projektstart",F4="Projektende",F4="Factsheet Nummer"),"",F411-F412),"")</f>
        <v/>
      </c>
      <c r="G413" s="23" t="str">
        <f t="shared" si="135"/>
        <v/>
      </c>
      <c r="H413" s="23" t="str">
        <f t="shared" si="135"/>
        <v/>
      </c>
      <c r="I413" s="29" t="str">
        <f t="shared" si="135"/>
        <v/>
      </c>
      <c r="J413" s="30" t="str">
        <f t="shared" si="135"/>
        <v/>
      </c>
      <c r="K413" s="29" t="str">
        <f t="shared" si="135"/>
        <v/>
      </c>
      <c r="L413" s="25"/>
      <c r="M413" s="25"/>
      <c r="N413" s="25"/>
      <c r="O413" s="25">
        <f t="shared" si="135"/>
        <v>0.57000000029802322</v>
      </c>
      <c r="P413" s="25">
        <f t="shared" si="135"/>
        <v>0.57000000029802322</v>
      </c>
      <c r="Q413" s="25">
        <f t="shared" si="135"/>
        <v>2000000.5700000003</v>
      </c>
      <c r="R413" s="25">
        <f t="shared" si="135"/>
        <v>1950000.5700000003</v>
      </c>
      <c r="S413" s="25">
        <f t="shared" si="135"/>
        <v>2108000.5700000003</v>
      </c>
      <c r="T413" s="25">
        <f t="shared" si="135"/>
        <v>5571.570000000298</v>
      </c>
      <c r="U413" s="25">
        <f t="shared" si="135"/>
        <v>-4168000</v>
      </c>
      <c r="V413" s="25">
        <f t="shared" si="135"/>
        <v>-1833000</v>
      </c>
      <c r="W413" s="25">
        <f t="shared" si="135"/>
        <v>-1734000</v>
      </c>
      <c r="X413" s="25">
        <f t="shared" si="135"/>
        <v>20088650</v>
      </c>
      <c r="Y413" s="25"/>
      <c r="Z413" s="30" t="str">
        <f t="shared" si="135"/>
        <v/>
      </c>
      <c r="AA413" s="30" t="str">
        <f t="shared" si="135"/>
        <v/>
      </c>
    </row>
    <row r="414" spans="1:27" ht="14.25" x14ac:dyDescent="0.2">
      <c r="A414" s="31" t="s">
        <v>304</v>
      </c>
      <c r="B414" s="31"/>
      <c r="C414" s="19" t="s">
        <v>30</v>
      </c>
      <c r="D414" s="20"/>
      <c r="E414" s="21" t="s">
        <v>31</v>
      </c>
      <c r="F414" s="22"/>
      <c r="G414" s="23"/>
      <c r="H414" s="23"/>
      <c r="I414" s="22"/>
      <c r="J414" s="24"/>
      <c r="K414" s="22"/>
      <c r="L414" s="25"/>
      <c r="M414" s="25"/>
      <c r="N414" s="25"/>
      <c r="O414" s="25">
        <v>11400000</v>
      </c>
      <c r="P414" s="25">
        <v>9438000</v>
      </c>
      <c r="Q414" s="25">
        <v>7310000</v>
      </c>
      <c r="R414" s="25">
        <v>6870000</v>
      </c>
      <c r="S414" s="25">
        <v>6720000</v>
      </c>
      <c r="T414" s="25">
        <v>5720000</v>
      </c>
      <c r="U414" s="25">
        <v>5580000</v>
      </c>
      <c r="V414" s="25">
        <v>5580000</v>
      </c>
      <c r="W414" s="25">
        <v>5580000</v>
      </c>
      <c r="X414" s="25">
        <v>5580000</v>
      </c>
      <c r="Y414" s="25"/>
      <c r="Z414" s="24"/>
      <c r="AA414" s="24"/>
    </row>
    <row r="415" spans="1:27" ht="14.25" x14ac:dyDescent="0.2">
      <c r="A415" s="32"/>
      <c r="B415" s="32"/>
      <c r="C415" s="27"/>
      <c r="D415" s="28"/>
      <c r="E415" s="21" t="s">
        <v>32</v>
      </c>
      <c r="F415" s="22"/>
      <c r="G415" s="23"/>
      <c r="H415" s="23"/>
      <c r="I415" s="22"/>
      <c r="J415" s="24"/>
      <c r="K415" s="22"/>
      <c r="L415" s="25"/>
      <c r="M415" s="25"/>
      <c r="N415" s="25"/>
      <c r="O415" s="25">
        <v>11400000</v>
      </c>
      <c r="P415" s="25">
        <v>8980000</v>
      </c>
      <c r="Q415" s="25">
        <v>7310000</v>
      </c>
      <c r="R415" s="25">
        <v>6870000</v>
      </c>
      <c r="S415" s="25">
        <v>6720000</v>
      </c>
      <c r="T415" s="25">
        <v>5720000</v>
      </c>
      <c r="U415" s="25">
        <v>5580000</v>
      </c>
      <c r="V415" s="25">
        <v>5580000</v>
      </c>
      <c r="W415" s="25">
        <v>5580000</v>
      </c>
      <c r="X415" s="25"/>
      <c r="Y415" s="25"/>
      <c r="Z415" s="24"/>
      <c r="AA415" s="24"/>
    </row>
    <row r="416" spans="1:27" ht="14.25" x14ac:dyDescent="0.2">
      <c r="A416" s="32"/>
      <c r="B416" s="32"/>
      <c r="C416" s="27"/>
      <c r="D416" s="28"/>
      <c r="E416" s="21" t="s">
        <v>33</v>
      </c>
      <c r="F416" s="29" t="str">
        <f t="shared" ref="F416:AA416" si="136">IF(OR(ISNUMBER(F414),ISNUMBER(F415)),IF(OR(F4="Projektstart",F4="Projektende",F4="Factsheet Nummer"),"",F414-F415),"")</f>
        <v/>
      </c>
      <c r="G416" s="23" t="str">
        <f t="shared" si="136"/>
        <v/>
      </c>
      <c r="H416" s="23" t="str">
        <f t="shared" si="136"/>
        <v/>
      </c>
      <c r="I416" s="29" t="str">
        <f t="shared" si="136"/>
        <v/>
      </c>
      <c r="J416" s="30" t="str">
        <f t="shared" si="136"/>
        <v/>
      </c>
      <c r="K416" s="29" t="str">
        <f t="shared" si="136"/>
        <v/>
      </c>
      <c r="L416" s="25"/>
      <c r="M416" s="25"/>
      <c r="N416" s="25"/>
      <c r="O416" s="25">
        <f t="shared" si="136"/>
        <v>0</v>
      </c>
      <c r="P416" s="25">
        <f t="shared" si="136"/>
        <v>458000</v>
      </c>
      <c r="Q416" s="25">
        <f t="shared" si="136"/>
        <v>0</v>
      </c>
      <c r="R416" s="25">
        <f t="shared" si="136"/>
        <v>0</v>
      </c>
      <c r="S416" s="25">
        <f t="shared" si="136"/>
        <v>0</v>
      </c>
      <c r="T416" s="25">
        <f t="shared" si="136"/>
        <v>0</v>
      </c>
      <c r="U416" s="25">
        <f t="shared" si="136"/>
        <v>0</v>
      </c>
      <c r="V416" s="25">
        <f t="shared" si="136"/>
        <v>0</v>
      </c>
      <c r="W416" s="25">
        <f t="shared" si="136"/>
        <v>0</v>
      </c>
      <c r="X416" s="25">
        <f t="shared" si="136"/>
        <v>5580000</v>
      </c>
      <c r="Y416" s="25"/>
      <c r="Z416" s="30" t="str">
        <f t="shared" si="136"/>
        <v/>
      </c>
      <c r="AA416" s="30" t="str">
        <f t="shared" si="136"/>
        <v/>
      </c>
    </row>
    <row r="417" spans="1:27" ht="14.25" x14ac:dyDescent="0.2">
      <c r="A417" s="33"/>
      <c r="B417" s="18" t="s">
        <v>305</v>
      </c>
      <c r="C417" s="34" t="s">
        <v>306</v>
      </c>
      <c r="D417" s="35" t="s">
        <v>307</v>
      </c>
      <c r="E417" s="36" t="s">
        <v>31</v>
      </c>
      <c r="F417" s="37" t="s">
        <v>37</v>
      </c>
      <c r="G417" s="23"/>
      <c r="H417" s="23"/>
      <c r="I417" s="37" t="s">
        <v>38</v>
      </c>
      <c r="J417" s="38" t="s">
        <v>39</v>
      </c>
      <c r="K417" s="37" t="s">
        <v>40</v>
      </c>
      <c r="L417" s="37">
        <v>20680000</v>
      </c>
      <c r="M417" s="37"/>
      <c r="N417" s="37">
        <v>500000</v>
      </c>
      <c r="O417" s="37">
        <v>1500000</v>
      </c>
      <c r="P417" s="37">
        <v>2000000</v>
      </c>
      <c r="Q417" s="37">
        <v>3000000</v>
      </c>
      <c r="R417" s="37">
        <v>2560000</v>
      </c>
      <c r="S417" s="37">
        <v>2560000</v>
      </c>
      <c r="T417" s="37">
        <v>2060000</v>
      </c>
      <c r="U417" s="37">
        <v>1750000</v>
      </c>
      <c r="V417" s="37">
        <v>1750000</v>
      </c>
      <c r="W417" s="37">
        <v>1750000</v>
      </c>
      <c r="X417" s="37">
        <v>1750000</v>
      </c>
      <c r="Y417" s="37">
        <v>0</v>
      </c>
      <c r="Z417" s="38"/>
      <c r="AA417" s="38"/>
    </row>
    <row r="418" spans="1:27" ht="14.25" x14ac:dyDescent="0.2">
      <c r="A418" s="26"/>
      <c r="B418" s="26"/>
      <c r="C418" s="39"/>
      <c r="D418" s="40"/>
      <c r="E418" s="36" t="s">
        <v>32</v>
      </c>
      <c r="F418" s="37" t="s">
        <v>37</v>
      </c>
      <c r="G418" s="23"/>
      <c r="H418" s="23"/>
      <c r="I418" s="37" t="s">
        <v>38</v>
      </c>
      <c r="J418" s="38" t="s">
        <v>39</v>
      </c>
      <c r="K418" s="37" t="s">
        <v>40</v>
      </c>
      <c r="L418" s="37">
        <v>8200000</v>
      </c>
      <c r="M418" s="37">
        <v>500000</v>
      </c>
      <c r="N418" s="37">
        <v>500000</v>
      </c>
      <c r="O418" s="37">
        <v>500000</v>
      </c>
      <c r="P418" s="37">
        <v>1000000</v>
      </c>
      <c r="Q418" s="37">
        <v>1000000</v>
      </c>
      <c r="R418" s="37">
        <v>810000</v>
      </c>
      <c r="S418" s="37">
        <v>810000</v>
      </c>
      <c r="T418" s="37">
        <v>810000</v>
      </c>
      <c r="U418" s="37">
        <v>750000</v>
      </c>
      <c r="V418" s="37">
        <v>750000</v>
      </c>
      <c r="W418" s="37">
        <v>750000</v>
      </c>
      <c r="X418" s="37"/>
      <c r="Y418" s="37">
        <v>0</v>
      </c>
      <c r="Z418" s="38"/>
      <c r="AA418" s="38"/>
    </row>
    <row r="419" spans="1:27" ht="14.25" x14ac:dyDescent="0.2">
      <c r="A419" s="26"/>
      <c r="B419" s="26"/>
      <c r="C419" s="39"/>
      <c r="D419" s="40"/>
      <c r="E419" s="36" t="s">
        <v>33</v>
      </c>
      <c r="F419" s="37" t="str">
        <f t="shared" ref="F419:AA419" si="137">IF(OR(ISNUMBER(F417),ISNUMBER(F418)),IF(OR(F4="Projektstart",F4="Projektende",F4="Factsheet Nummer"),"",F417-F418),"")</f>
        <v/>
      </c>
      <c r="G419" s="23" t="str">
        <f t="shared" si="137"/>
        <v/>
      </c>
      <c r="H419" s="23" t="str">
        <f t="shared" si="137"/>
        <v/>
      </c>
      <c r="I419" s="37" t="str">
        <f t="shared" si="137"/>
        <v/>
      </c>
      <c r="J419" s="38" t="str">
        <f t="shared" si="137"/>
        <v/>
      </c>
      <c r="K419" s="37" t="str">
        <f t="shared" si="137"/>
        <v/>
      </c>
      <c r="L419" s="37">
        <f t="shared" si="137"/>
        <v>12480000</v>
      </c>
      <c r="M419" s="37">
        <f t="shared" si="137"/>
        <v>-500000</v>
      </c>
      <c r="N419" s="37">
        <f t="shared" si="137"/>
        <v>0</v>
      </c>
      <c r="O419" s="37">
        <f t="shared" si="137"/>
        <v>1000000</v>
      </c>
      <c r="P419" s="37">
        <f t="shared" si="137"/>
        <v>1000000</v>
      </c>
      <c r="Q419" s="37">
        <f t="shared" si="137"/>
        <v>2000000</v>
      </c>
      <c r="R419" s="37">
        <f t="shared" si="137"/>
        <v>1750000</v>
      </c>
      <c r="S419" s="37">
        <f t="shared" si="137"/>
        <v>1750000</v>
      </c>
      <c r="T419" s="37">
        <f t="shared" si="137"/>
        <v>1250000</v>
      </c>
      <c r="U419" s="37">
        <f t="shared" si="137"/>
        <v>1000000</v>
      </c>
      <c r="V419" s="37">
        <f t="shared" si="137"/>
        <v>1000000</v>
      </c>
      <c r="W419" s="37">
        <f t="shared" si="137"/>
        <v>1000000</v>
      </c>
      <c r="X419" s="37">
        <f t="shared" si="137"/>
        <v>1750000</v>
      </c>
      <c r="Y419" s="37">
        <f t="shared" si="137"/>
        <v>0</v>
      </c>
      <c r="Z419" s="38" t="str">
        <f t="shared" si="137"/>
        <v/>
      </c>
      <c r="AA419" s="38" t="str">
        <f t="shared" si="137"/>
        <v/>
      </c>
    </row>
    <row r="420" spans="1:27" ht="14.25" x14ac:dyDescent="0.2">
      <c r="A420" s="26"/>
      <c r="B420" s="26"/>
      <c r="C420" s="34" t="s">
        <v>308</v>
      </c>
      <c r="D420" s="35" t="s">
        <v>309</v>
      </c>
      <c r="E420" s="36" t="s">
        <v>31</v>
      </c>
      <c r="F420" s="37" t="s">
        <v>37</v>
      </c>
      <c r="G420" s="23"/>
      <c r="H420" s="23"/>
      <c r="I420" s="37" t="s">
        <v>38</v>
      </c>
      <c r="J420" s="38" t="s">
        <v>39</v>
      </c>
      <c r="K420" s="37" t="s">
        <v>40</v>
      </c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8"/>
      <c r="AA420" s="38"/>
    </row>
    <row r="421" spans="1:27" ht="14.25" x14ac:dyDescent="0.2">
      <c r="A421" s="26"/>
      <c r="B421" s="26"/>
      <c r="C421" s="39"/>
      <c r="D421" s="40"/>
      <c r="E421" s="36" t="s">
        <v>32</v>
      </c>
      <c r="F421" s="37" t="s">
        <v>37</v>
      </c>
      <c r="G421" s="23"/>
      <c r="H421" s="23"/>
      <c r="I421" s="37" t="s">
        <v>38</v>
      </c>
      <c r="J421" s="38" t="s">
        <v>39</v>
      </c>
      <c r="K421" s="37" t="s">
        <v>40</v>
      </c>
      <c r="L421" s="37">
        <v>6750000</v>
      </c>
      <c r="M421" s="37"/>
      <c r="N421" s="37">
        <v>0</v>
      </c>
      <c r="O421" s="37">
        <v>1000000</v>
      </c>
      <c r="P421" s="37">
        <v>1000000</v>
      </c>
      <c r="Q421" s="37">
        <v>1000000</v>
      </c>
      <c r="R421" s="37">
        <v>750000</v>
      </c>
      <c r="S421" s="37">
        <v>750000</v>
      </c>
      <c r="T421" s="37">
        <v>750000</v>
      </c>
      <c r="U421" s="37">
        <v>500000</v>
      </c>
      <c r="V421" s="37">
        <v>500000</v>
      </c>
      <c r="W421" s="37">
        <v>500000</v>
      </c>
      <c r="X421" s="37"/>
      <c r="Y421" s="37">
        <v>0</v>
      </c>
      <c r="Z421" s="38"/>
      <c r="AA421" s="38"/>
    </row>
    <row r="422" spans="1:27" ht="14.25" x14ac:dyDescent="0.2">
      <c r="A422" s="26"/>
      <c r="B422" s="26"/>
      <c r="C422" s="39"/>
      <c r="D422" s="40"/>
      <c r="E422" s="36" t="s">
        <v>33</v>
      </c>
      <c r="F422" s="37" t="str">
        <f t="shared" ref="F422:AA422" si="138">IF(OR(ISNUMBER(F420),ISNUMBER(F421)),IF(OR(F4="Projektstart",F4="Projektende",F4="Factsheet Nummer"),"",F420-F421),"")</f>
        <v/>
      </c>
      <c r="G422" s="23" t="str">
        <f t="shared" si="138"/>
        <v/>
      </c>
      <c r="H422" s="23" t="str">
        <f t="shared" si="138"/>
        <v/>
      </c>
      <c r="I422" s="37" t="str">
        <f t="shared" si="138"/>
        <v/>
      </c>
      <c r="J422" s="38" t="str">
        <f t="shared" si="138"/>
        <v/>
      </c>
      <c r="K422" s="37" t="str">
        <f t="shared" si="138"/>
        <v/>
      </c>
      <c r="L422" s="37">
        <f t="shared" si="138"/>
        <v>-6750000</v>
      </c>
      <c r="M422" s="37" t="str">
        <f t="shared" si="138"/>
        <v/>
      </c>
      <c r="N422" s="37">
        <f t="shared" si="138"/>
        <v>0</v>
      </c>
      <c r="O422" s="37">
        <f t="shared" si="138"/>
        <v>-1000000</v>
      </c>
      <c r="P422" s="37">
        <f t="shared" si="138"/>
        <v>-1000000</v>
      </c>
      <c r="Q422" s="37">
        <f t="shared" si="138"/>
        <v>-1000000</v>
      </c>
      <c r="R422" s="37">
        <f t="shared" si="138"/>
        <v>-750000</v>
      </c>
      <c r="S422" s="37">
        <f t="shared" si="138"/>
        <v>-750000</v>
      </c>
      <c r="T422" s="37">
        <f t="shared" si="138"/>
        <v>-750000</v>
      </c>
      <c r="U422" s="37">
        <f t="shared" si="138"/>
        <v>-500000</v>
      </c>
      <c r="V422" s="37">
        <f t="shared" si="138"/>
        <v>-500000</v>
      </c>
      <c r="W422" s="37">
        <f t="shared" si="138"/>
        <v>-500000</v>
      </c>
      <c r="X422" s="37" t="str">
        <f t="shared" si="138"/>
        <v/>
      </c>
      <c r="Y422" s="37">
        <f t="shared" si="138"/>
        <v>0</v>
      </c>
      <c r="Z422" s="38" t="str">
        <f t="shared" si="138"/>
        <v/>
      </c>
      <c r="AA422" s="38" t="str">
        <f t="shared" si="138"/>
        <v/>
      </c>
    </row>
    <row r="423" spans="1:27" ht="14.25" x14ac:dyDescent="0.2">
      <c r="A423" s="26"/>
      <c r="B423" s="26"/>
      <c r="C423" s="34" t="s">
        <v>310</v>
      </c>
      <c r="D423" s="35" t="s">
        <v>311</v>
      </c>
      <c r="E423" s="36" t="s">
        <v>31</v>
      </c>
      <c r="F423" s="37" t="s">
        <v>43</v>
      </c>
      <c r="G423" s="23">
        <v>2025</v>
      </c>
      <c r="H423" s="23">
        <v>2026</v>
      </c>
      <c r="I423" s="37" t="s">
        <v>44</v>
      </c>
      <c r="J423" s="38" t="s">
        <v>39</v>
      </c>
      <c r="K423" s="37" t="s">
        <v>40</v>
      </c>
      <c r="L423" s="37">
        <v>11208000</v>
      </c>
      <c r="M423" s="37"/>
      <c r="N423" s="37">
        <v>5000000</v>
      </c>
      <c r="O423" s="37">
        <v>4750000</v>
      </c>
      <c r="P423" s="37">
        <v>1458000</v>
      </c>
      <c r="Q423" s="37"/>
      <c r="R423" s="37"/>
      <c r="S423" s="37"/>
      <c r="T423" s="37"/>
      <c r="U423" s="37"/>
      <c r="V423" s="37"/>
      <c r="W423" s="37"/>
      <c r="X423" s="37"/>
      <c r="Y423" s="37">
        <v>0</v>
      </c>
      <c r="Z423" s="38"/>
      <c r="AA423" s="38"/>
    </row>
    <row r="424" spans="1:27" ht="14.25" x14ac:dyDescent="0.2">
      <c r="A424" s="26"/>
      <c r="B424" s="26"/>
      <c r="C424" s="39"/>
      <c r="D424" s="40"/>
      <c r="E424" s="36" t="s">
        <v>32</v>
      </c>
      <c r="F424" s="37" t="s">
        <v>43</v>
      </c>
      <c r="G424" s="23">
        <v>2025</v>
      </c>
      <c r="H424" s="23">
        <v>2026</v>
      </c>
      <c r="I424" s="37" t="s">
        <v>44</v>
      </c>
      <c r="J424" s="38" t="s">
        <v>39</v>
      </c>
      <c r="K424" s="37" t="s">
        <v>40</v>
      </c>
      <c r="L424" s="37">
        <v>9750000</v>
      </c>
      <c r="M424" s="37"/>
      <c r="N424" s="37">
        <v>5000000</v>
      </c>
      <c r="O424" s="37">
        <v>4750000</v>
      </c>
      <c r="P424" s="37"/>
      <c r="Q424" s="37"/>
      <c r="R424" s="37"/>
      <c r="S424" s="37"/>
      <c r="T424" s="37"/>
      <c r="U424" s="37"/>
      <c r="V424" s="37"/>
      <c r="W424" s="37"/>
      <c r="X424" s="37"/>
      <c r="Y424" s="37">
        <v>0</v>
      </c>
      <c r="Z424" s="38"/>
      <c r="AA424" s="38"/>
    </row>
    <row r="425" spans="1:27" ht="14.25" x14ac:dyDescent="0.2">
      <c r="A425" s="26"/>
      <c r="B425" s="26"/>
      <c r="C425" s="39"/>
      <c r="D425" s="40"/>
      <c r="E425" s="36" t="s">
        <v>33</v>
      </c>
      <c r="F425" s="37" t="str">
        <f t="shared" ref="F425:AA425" si="139">IF(OR(ISNUMBER(F423),ISNUMBER(F424)),IF(OR(F4="Projektstart",F4="Projektende",F4="Factsheet Nummer"),"",F423-F424),"")</f>
        <v/>
      </c>
      <c r="G425" s="23" t="str">
        <f t="shared" si="139"/>
        <v/>
      </c>
      <c r="H425" s="23" t="str">
        <f t="shared" si="139"/>
        <v/>
      </c>
      <c r="I425" s="37" t="str">
        <f t="shared" si="139"/>
        <v/>
      </c>
      <c r="J425" s="38" t="str">
        <f t="shared" si="139"/>
        <v/>
      </c>
      <c r="K425" s="37" t="str">
        <f t="shared" si="139"/>
        <v/>
      </c>
      <c r="L425" s="37">
        <f t="shared" si="139"/>
        <v>1458000</v>
      </c>
      <c r="M425" s="37" t="str">
        <f t="shared" si="139"/>
        <v/>
      </c>
      <c r="N425" s="37">
        <f t="shared" si="139"/>
        <v>0</v>
      </c>
      <c r="O425" s="37">
        <f t="shared" si="139"/>
        <v>0</v>
      </c>
      <c r="P425" s="37">
        <f t="shared" si="139"/>
        <v>1458000</v>
      </c>
      <c r="Q425" s="37" t="str">
        <f t="shared" si="139"/>
        <v/>
      </c>
      <c r="R425" s="37" t="str">
        <f t="shared" si="139"/>
        <v/>
      </c>
      <c r="S425" s="37" t="str">
        <f t="shared" si="139"/>
        <v/>
      </c>
      <c r="T425" s="37" t="str">
        <f t="shared" si="139"/>
        <v/>
      </c>
      <c r="U425" s="37" t="str">
        <f t="shared" si="139"/>
        <v/>
      </c>
      <c r="V425" s="37" t="str">
        <f t="shared" si="139"/>
        <v/>
      </c>
      <c r="W425" s="37" t="str">
        <f t="shared" si="139"/>
        <v/>
      </c>
      <c r="X425" s="37" t="str">
        <f t="shared" si="139"/>
        <v/>
      </c>
      <c r="Y425" s="37">
        <f t="shared" si="139"/>
        <v>0</v>
      </c>
      <c r="Z425" s="38" t="str">
        <f t="shared" si="139"/>
        <v/>
      </c>
      <c r="AA425" s="38" t="str">
        <f t="shared" si="139"/>
        <v/>
      </c>
    </row>
    <row r="426" spans="1:27" ht="14.25" x14ac:dyDescent="0.2">
      <c r="A426" s="26"/>
      <c r="B426" s="26"/>
      <c r="C426" s="34" t="s">
        <v>312</v>
      </c>
      <c r="D426" s="35" t="s">
        <v>313</v>
      </c>
      <c r="E426" s="36" t="s">
        <v>31</v>
      </c>
      <c r="F426" s="37" t="s">
        <v>37</v>
      </c>
      <c r="G426" s="23"/>
      <c r="H426" s="23"/>
      <c r="I426" s="37" t="s">
        <v>38</v>
      </c>
      <c r="J426" s="38" t="s">
        <v>39</v>
      </c>
      <c r="K426" s="37" t="s">
        <v>40</v>
      </c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8"/>
      <c r="AA426" s="38"/>
    </row>
    <row r="427" spans="1:27" ht="14.25" x14ac:dyDescent="0.2">
      <c r="A427" s="26"/>
      <c r="B427" s="26"/>
      <c r="C427" s="39"/>
      <c r="D427" s="40"/>
      <c r="E427" s="36" t="s">
        <v>32</v>
      </c>
      <c r="F427" s="37" t="s">
        <v>37</v>
      </c>
      <c r="G427" s="23"/>
      <c r="H427" s="23"/>
      <c r="I427" s="37" t="s">
        <v>38</v>
      </c>
      <c r="J427" s="38" t="s">
        <v>39</v>
      </c>
      <c r="K427" s="37" t="s">
        <v>40</v>
      </c>
      <c r="L427" s="37">
        <v>6000000</v>
      </c>
      <c r="M427" s="37"/>
      <c r="N427" s="37">
        <v>0</v>
      </c>
      <c r="O427" s="37"/>
      <c r="P427" s="37">
        <v>1000000</v>
      </c>
      <c r="Q427" s="37">
        <v>1000000</v>
      </c>
      <c r="R427" s="37">
        <v>1000000</v>
      </c>
      <c r="S427" s="37">
        <v>1000000</v>
      </c>
      <c r="T427" s="37">
        <v>500000</v>
      </c>
      <c r="U427" s="37">
        <v>500000</v>
      </c>
      <c r="V427" s="37">
        <v>500000</v>
      </c>
      <c r="W427" s="37">
        <v>500000</v>
      </c>
      <c r="X427" s="37"/>
      <c r="Y427" s="37">
        <v>0</v>
      </c>
      <c r="Z427" s="38"/>
      <c r="AA427" s="38"/>
    </row>
    <row r="428" spans="1:27" ht="14.25" x14ac:dyDescent="0.2">
      <c r="A428" s="26"/>
      <c r="B428" s="26"/>
      <c r="C428" s="39"/>
      <c r="D428" s="40"/>
      <c r="E428" s="36" t="s">
        <v>33</v>
      </c>
      <c r="F428" s="37" t="str">
        <f t="shared" ref="F428:AA428" si="140">IF(OR(ISNUMBER(F426),ISNUMBER(F427)),IF(OR(F4="Projektstart",F4="Projektende",F4="Factsheet Nummer"),"",F426-F427),"")</f>
        <v/>
      </c>
      <c r="G428" s="23" t="str">
        <f t="shared" si="140"/>
        <v/>
      </c>
      <c r="H428" s="23" t="str">
        <f t="shared" si="140"/>
        <v/>
      </c>
      <c r="I428" s="37" t="str">
        <f t="shared" si="140"/>
        <v/>
      </c>
      <c r="J428" s="38" t="str">
        <f t="shared" si="140"/>
        <v/>
      </c>
      <c r="K428" s="37" t="str">
        <f t="shared" si="140"/>
        <v/>
      </c>
      <c r="L428" s="37">
        <f t="shared" si="140"/>
        <v>-6000000</v>
      </c>
      <c r="M428" s="37" t="str">
        <f t="shared" si="140"/>
        <v/>
      </c>
      <c r="N428" s="37">
        <f t="shared" si="140"/>
        <v>0</v>
      </c>
      <c r="O428" s="37" t="str">
        <f t="shared" si="140"/>
        <v/>
      </c>
      <c r="P428" s="37">
        <f t="shared" si="140"/>
        <v>-1000000</v>
      </c>
      <c r="Q428" s="37">
        <f t="shared" si="140"/>
        <v>-1000000</v>
      </c>
      <c r="R428" s="37">
        <f t="shared" si="140"/>
        <v>-1000000</v>
      </c>
      <c r="S428" s="37">
        <f t="shared" si="140"/>
        <v>-1000000</v>
      </c>
      <c r="T428" s="37">
        <f t="shared" si="140"/>
        <v>-500000</v>
      </c>
      <c r="U428" s="37">
        <f t="shared" si="140"/>
        <v>-500000</v>
      </c>
      <c r="V428" s="37">
        <f t="shared" si="140"/>
        <v>-500000</v>
      </c>
      <c r="W428" s="37">
        <f t="shared" si="140"/>
        <v>-500000</v>
      </c>
      <c r="X428" s="37" t="str">
        <f t="shared" si="140"/>
        <v/>
      </c>
      <c r="Y428" s="37">
        <f t="shared" si="140"/>
        <v>0</v>
      </c>
      <c r="Z428" s="38" t="str">
        <f t="shared" si="140"/>
        <v/>
      </c>
      <c r="AA428" s="38" t="str">
        <f t="shared" si="140"/>
        <v/>
      </c>
    </row>
    <row r="429" spans="1:27" ht="31.5" x14ac:dyDescent="0.2">
      <c r="A429" s="26"/>
      <c r="B429" s="26"/>
      <c r="C429" s="34" t="s">
        <v>314</v>
      </c>
      <c r="D429" s="35" t="s">
        <v>315</v>
      </c>
      <c r="E429" s="36" t="s">
        <v>31</v>
      </c>
      <c r="F429" s="37" t="s">
        <v>37</v>
      </c>
      <c r="G429" s="23"/>
      <c r="H429" s="23"/>
      <c r="I429" s="37" t="s">
        <v>38</v>
      </c>
      <c r="J429" s="38" t="s">
        <v>39</v>
      </c>
      <c r="K429" s="37" t="s">
        <v>40</v>
      </c>
      <c r="L429" s="37">
        <v>6000000</v>
      </c>
      <c r="M429" s="37"/>
      <c r="N429" s="37"/>
      <c r="O429" s="37">
        <v>0</v>
      </c>
      <c r="P429" s="37">
        <v>1000000</v>
      </c>
      <c r="Q429" s="37">
        <v>1000000</v>
      </c>
      <c r="R429" s="37">
        <v>1000000</v>
      </c>
      <c r="S429" s="37">
        <v>1000000</v>
      </c>
      <c r="T429" s="37">
        <v>500000</v>
      </c>
      <c r="U429" s="37">
        <v>500000</v>
      </c>
      <c r="V429" s="37">
        <v>500000</v>
      </c>
      <c r="W429" s="37">
        <v>500000</v>
      </c>
      <c r="X429" s="37">
        <v>500000</v>
      </c>
      <c r="Y429" s="37">
        <v>0</v>
      </c>
      <c r="Z429" s="38"/>
      <c r="AA429" s="38"/>
    </row>
    <row r="430" spans="1:27" ht="14.25" x14ac:dyDescent="0.2">
      <c r="A430" s="26"/>
      <c r="B430" s="26"/>
      <c r="C430" s="39"/>
      <c r="D430" s="40"/>
      <c r="E430" s="36" t="s">
        <v>32</v>
      </c>
      <c r="F430" s="37" t="s">
        <v>37</v>
      </c>
      <c r="G430" s="23"/>
      <c r="H430" s="23"/>
      <c r="I430" s="37" t="s">
        <v>38</v>
      </c>
      <c r="J430" s="38" t="s">
        <v>39</v>
      </c>
      <c r="K430" s="37" t="s">
        <v>40</v>
      </c>
      <c r="L430" s="37">
        <v>6000000</v>
      </c>
      <c r="M430" s="37"/>
      <c r="N430" s="37">
        <v>0</v>
      </c>
      <c r="O430" s="37"/>
      <c r="P430" s="37">
        <v>1000000</v>
      </c>
      <c r="Q430" s="37">
        <v>1000000</v>
      </c>
      <c r="R430" s="37">
        <v>1000000</v>
      </c>
      <c r="S430" s="37">
        <v>1000000</v>
      </c>
      <c r="T430" s="37">
        <v>500000</v>
      </c>
      <c r="U430" s="37">
        <v>500000</v>
      </c>
      <c r="V430" s="37">
        <v>500000</v>
      </c>
      <c r="W430" s="37">
        <v>500000</v>
      </c>
      <c r="X430" s="37"/>
      <c r="Y430" s="37">
        <v>0</v>
      </c>
      <c r="Z430" s="38"/>
      <c r="AA430" s="38"/>
    </row>
    <row r="431" spans="1:27" ht="14.25" x14ac:dyDescent="0.2">
      <c r="A431" s="26"/>
      <c r="B431" s="26"/>
      <c r="C431" s="39"/>
      <c r="D431" s="40"/>
      <c r="E431" s="36" t="s">
        <v>33</v>
      </c>
      <c r="F431" s="37" t="str">
        <f t="shared" ref="F431:AA431" si="141">IF(OR(ISNUMBER(F429),ISNUMBER(F430)),IF(OR(F4="Projektstart",F4="Projektende",F4="Factsheet Nummer"),"",F429-F430),"")</f>
        <v/>
      </c>
      <c r="G431" s="23" t="str">
        <f t="shared" si="141"/>
        <v/>
      </c>
      <c r="H431" s="23" t="str">
        <f t="shared" si="141"/>
        <v/>
      </c>
      <c r="I431" s="37" t="str">
        <f t="shared" si="141"/>
        <v/>
      </c>
      <c r="J431" s="38" t="str">
        <f t="shared" si="141"/>
        <v/>
      </c>
      <c r="K431" s="37" t="str">
        <f t="shared" si="141"/>
        <v/>
      </c>
      <c r="L431" s="37">
        <f t="shared" si="141"/>
        <v>0</v>
      </c>
      <c r="M431" s="37" t="str">
        <f t="shared" si="141"/>
        <v/>
      </c>
      <c r="N431" s="37">
        <f t="shared" si="141"/>
        <v>0</v>
      </c>
      <c r="O431" s="37">
        <f t="shared" si="141"/>
        <v>0</v>
      </c>
      <c r="P431" s="37">
        <f t="shared" si="141"/>
        <v>0</v>
      </c>
      <c r="Q431" s="37">
        <f t="shared" si="141"/>
        <v>0</v>
      </c>
      <c r="R431" s="37">
        <f t="shared" si="141"/>
        <v>0</v>
      </c>
      <c r="S431" s="37">
        <f t="shared" si="141"/>
        <v>0</v>
      </c>
      <c r="T431" s="37">
        <f t="shared" si="141"/>
        <v>0</v>
      </c>
      <c r="U431" s="37">
        <f t="shared" si="141"/>
        <v>0</v>
      </c>
      <c r="V431" s="37">
        <f t="shared" si="141"/>
        <v>0</v>
      </c>
      <c r="W431" s="37">
        <f t="shared" si="141"/>
        <v>0</v>
      </c>
      <c r="X431" s="37">
        <f t="shared" si="141"/>
        <v>500000</v>
      </c>
      <c r="Y431" s="37">
        <f t="shared" si="141"/>
        <v>0</v>
      </c>
      <c r="Z431" s="38" t="str">
        <f t="shared" si="141"/>
        <v/>
      </c>
      <c r="AA431" s="38" t="str">
        <f t="shared" si="141"/>
        <v/>
      </c>
    </row>
    <row r="432" spans="1:27" ht="14.25" x14ac:dyDescent="0.2">
      <c r="A432" s="26"/>
      <c r="B432" s="26"/>
      <c r="C432" s="34" t="s">
        <v>316</v>
      </c>
      <c r="D432" s="35" t="s">
        <v>317</v>
      </c>
      <c r="E432" s="36" t="s">
        <v>31</v>
      </c>
      <c r="F432" s="37" t="s">
        <v>43</v>
      </c>
      <c r="G432" s="23">
        <v>2024</v>
      </c>
      <c r="H432" s="23">
        <v>2029</v>
      </c>
      <c r="I432" s="37" t="s">
        <v>38</v>
      </c>
      <c r="J432" s="38" t="s">
        <v>39</v>
      </c>
      <c r="K432" s="37" t="s">
        <v>40</v>
      </c>
      <c r="L432" s="37">
        <v>900000</v>
      </c>
      <c r="M432" s="37"/>
      <c r="N432" s="37">
        <v>150000</v>
      </c>
      <c r="O432" s="37">
        <v>150000</v>
      </c>
      <c r="P432" s="37">
        <v>150000</v>
      </c>
      <c r="Q432" s="37">
        <v>150000</v>
      </c>
      <c r="R432" s="37">
        <v>150000</v>
      </c>
      <c r="S432" s="37"/>
      <c r="T432" s="37"/>
      <c r="U432" s="37"/>
      <c r="V432" s="37"/>
      <c r="W432" s="37"/>
      <c r="X432" s="37"/>
      <c r="Y432" s="37">
        <v>0</v>
      </c>
      <c r="Z432" s="38"/>
      <c r="AA432" s="38"/>
    </row>
    <row r="433" spans="1:27" ht="14.25" x14ac:dyDescent="0.2">
      <c r="A433" s="26"/>
      <c r="B433" s="26"/>
      <c r="C433" s="39"/>
      <c r="D433" s="40"/>
      <c r="E433" s="36" t="s">
        <v>32</v>
      </c>
      <c r="F433" s="37" t="s">
        <v>43</v>
      </c>
      <c r="G433" s="23">
        <v>2024</v>
      </c>
      <c r="H433" s="23">
        <v>2029</v>
      </c>
      <c r="I433" s="37" t="s">
        <v>38</v>
      </c>
      <c r="J433" s="38" t="s">
        <v>39</v>
      </c>
      <c r="K433" s="37" t="s">
        <v>40</v>
      </c>
      <c r="L433" s="37">
        <v>900000</v>
      </c>
      <c r="M433" s="37">
        <v>150000</v>
      </c>
      <c r="N433" s="37">
        <v>150000</v>
      </c>
      <c r="O433" s="37">
        <v>150000</v>
      </c>
      <c r="P433" s="37">
        <v>150000</v>
      </c>
      <c r="Q433" s="37">
        <v>150000</v>
      </c>
      <c r="R433" s="37">
        <v>150000</v>
      </c>
      <c r="S433" s="37"/>
      <c r="T433" s="37"/>
      <c r="U433" s="37"/>
      <c r="V433" s="37"/>
      <c r="W433" s="37"/>
      <c r="X433" s="37"/>
      <c r="Y433" s="37">
        <v>0</v>
      </c>
      <c r="Z433" s="38"/>
      <c r="AA433" s="38"/>
    </row>
    <row r="434" spans="1:27" ht="14.25" x14ac:dyDescent="0.2">
      <c r="A434" s="26"/>
      <c r="B434" s="26"/>
      <c r="C434" s="39"/>
      <c r="D434" s="40"/>
      <c r="E434" s="36" t="s">
        <v>33</v>
      </c>
      <c r="F434" s="37" t="str">
        <f t="shared" ref="F434:AA434" si="142">IF(OR(ISNUMBER(F432),ISNUMBER(F433)),IF(OR(F4="Projektstart",F4="Projektende",F4="Factsheet Nummer"),"",F432-F433),"")</f>
        <v/>
      </c>
      <c r="G434" s="23" t="str">
        <f t="shared" si="142"/>
        <v/>
      </c>
      <c r="H434" s="23" t="str">
        <f t="shared" si="142"/>
        <v/>
      </c>
      <c r="I434" s="37" t="str">
        <f t="shared" si="142"/>
        <v/>
      </c>
      <c r="J434" s="38" t="str">
        <f t="shared" si="142"/>
        <v/>
      </c>
      <c r="K434" s="37" t="str">
        <f t="shared" si="142"/>
        <v/>
      </c>
      <c r="L434" s="37">
        <f t="shared" si="142"/>
        <v>0</v>
      </c>
      <c r="M434" s="37">
        <f t="shared" si="142"/>
        <v>-150000</v>
      </c>
      <c r="N434" s="37">
        <f t="shared" si="142"/>
        <v>0</v>
      </c>
      <c r="O434" s="37">
        <f t="shared" si="142"/>
        <v>0</v>
      </c>
      <c r="P434" s="37">
        <f t="shared" si="142"/>
        <v>0</v>
      </c>
      <c r="Q434" s="37">
        <f t="shared" si="142"/>
        <v>0</v>
      </c>
      <c r="R434" s="37">
        <f t="shared" si="142"/>
        <v>0</v>
      </c>
      <c r="S434" s="37" t="str">
        <f t="shared" si="142"/>
        <v/>
      </c>
      <c r="T434" s="37" t="str">
        <f t="shared" si="142"/>
        <v/>
      </c>
      <c r="U434" s="37" t="str">
        <f t="shared" si="142"/>
        <v/>
      </c>
      <c r="V434" s="37" t="str">
        <f t="shared" si="142"/>
        <v/>
      </c>
      <c r="W434" s="37" t="str">
        <f t="shared" si="142"/>
        <v/>
      </c>
      <c r="X434" s="37" t="str">
        <f t="shared" si="142"/>
        <v/>
      </c>
      <c r="Y434" s="37">
        <f t="shared" si="142"/>
        <v>0</v>
      </c>
      <c r="Z434" s="38" t="str">
        <f t="shared" si="142"/>
        <v/>
      </c>
      <c r="AA434" s="38" t="str">
        <f t="shared" si="142"/>
        <v/>
      </c>
    </row>
    <row r="435" spans="1:27" ht="14.25" x14ac:dyDescent="0.2">
      <c r="A435" s="26"/>
      <c r="B435" s="26"/>
      <c r="C435" s="19" t="s">
        <v>30</v>
      </c>
      <c r="D435" s="20"/>
      <c r="E435" s="21" t="s">
        <v>31</v>
      </c>
      <c r="F435" s="22"/>
      <c r="G435" s="23"/>
      <c r="H435" s="23"/>
      <c r="I435" s="22"/>
      <c r="J435" s="24"/>
      <c r="K435" s="22"/>
      <c r="L435" s="25"/>
      <c r="M435" s="25"/>
      <c r="N435" s="25"/>
      <c r="O435" s="25">
        <v>6400000</v>
      </c>
      <c r="P435" s="25">
        <v>4608000</v>
      </c>
      <c r="Q435" s="25">
        <v>4150000</v>
      </c>
      <c r="R435" s="25">
        <v>3710000</v>
      </c>
      <c r="S435" s="25">
        <v>3560000</v>
      </c>
      <c r="T435" s="25">
        <v>2560000</v>
      </c>
      <c r="U435" s="25">
        <v>2250000</v>
      </c>
      <c r="V435" s="25">
        <v>2250000</v>
      </c>
      <c r="W435" s="25">
        <v>2250000</v>
      </c>
      <c r="X435" s="25">
        <v>2250000</v>
      </c>
      <c r="Y435" s="25"/>
      <c r="Z435" s="24"/>
      <c r="AA435" s="24"/>
    </row>
    <row r="436" spans="1:27" ht="14.25" x14ac:dyDescent="0.2">
      <c r="A436" s="26"/>
      <c r="B436" s="26"/>
      <c r="C436" s="27"/>
      <c r="D436" s="28"/>
      <c r="E436" s="21" t="s">
        <v>32</v>
      </c>
      <c r="F436" s="22"/>
      <c r="G436" s="23"/>
      <c r="H436" s="23"/>
      <c r="I436" s="22"/>
      <c r="J436" s="24"/>
      <c r="K436" s="22"/>
      <c r="L436" s="25"/>
      <c r="M436" s="25"/>
      <c r="N436" s="25"/>
      <c r="O436" s="25">
        <v>6400000</v>
      </c>
      <c r="P436" s="25">
        <v>4150000</v>
      </c>
      <c r="Q436" s="25">
        <v>4150000</v>
      </c>
      <c r="R436" s="25">
        <v>3710000</v>
      </c>
      <c r="S436" s="25">
        <v>3560000</v>
      </c>
      <c r="T436" s="25">
        <v>2560000</v>
      </c>
      <c r="U436" s="25">
        <v>2250000</v>
      </c>
      <c r="V436" s="25">
        <v>2250000</v>
      </c>
      <c r="W436" s="25">
        <v>2250000</v>
      </c>
      <c r="X436" s="25"/>
      <c r="Y436" s="25"/>
      <c r="Z436" s="24"/>
      <c r="AA436" s="24"/>
    </row>
    <row r="437" spans="1:27" ht="14.25" x14ac:dyDescent="0.2">
      <c r="A437" s="26"/>
      <c r="B437" s="26"/>
      <c r="C437" s="27"/>
      <c r="D437" s="28"/>
      <c r="E437" s="21" t="s">
        <v>33</v>
      </c>
      <c r="F437" s="29" t="str">
        <f t="shared" ref="F437:AA437" si="143">IF(OR(ISNUMBER(F435),ISNUMBER(F436)),IF(OR(F4="Projektstart",F4="Projektende",F4="Factsheet Nummer"),"",F435-F436),"")</f>
        <v/>
      </c>
      <c r="G437" s="23" t="str">
        <f t="shared" si="143"/>
        <v/>
      </c>
      <c r="H437" s="23" t="str">
        <f t="shared" si="143"/>
        <v/>
      </c>
      <c r="I437" s="29" t="str">
        <f t="shared" si="143"/>
        <v/>
      </c>
      <c r="J437" s="30" t="str">
        <f t="shared" si="143"/>
        <v/>
      </c>
      <c r="K437" s="29" t="str">
        <f t="shared" si="143"/>
        <v/>
      </c>
      <c r="L437" s="25"/>
      <c r="M437" s="25"/>
      <c r="N437" s="25"/>
      <c r="O437" s="25">
        <f t="shared" si="143"/>
        <v>0</v>
      </c>
      <c r="P437" s="25">
        <f t="shared" si="143"/>
        <v>458000</v>
      </c>
      <c r="Q437" s="25">
        <f t="shared" si="143"/>
        <v>0</v>
      </c>
      <c r="R437" s="25">
        <f t="shared" si="143"/>
        <v>0</v>
      </c>
      <c r="S437" s="25">
        <f t="shared" si="143"/>
        <v>0</v>
      </c>
      <c r="T437" s="25">
        <f t="shared" si="143"/>
        <v>0</v>
      </c>
      <c r="U437" s="25">
        <f t="shared" si="143"/>
        <v>0</v>
      </c>
      <c r="V437" s="25">
        <f t="shared" si="143"/>
        <v>0</v>
      </c>
      <c r="W437" s="25">
        <f t="shared" si="143"/>
        <v>0</v>
      </c>
      <c r="X437" s="25">
        <f t="shared" si="143"/>
        <v>2250000</v>
      </c>
      <c r="Y437" s="25"/>
      <c r="Z437" s="30" t="str">
        <f t="shared" si="143"/>
        <v/>
      </c>
      <c r="AA437" s="30" t="str">
        <f t="shared" si="143"/>
        <v/>
      </c>
    </row>
    <row r="438" spans="1:27" ht="42" x14ac:dyDescent="0.2">
      <c r="A438" s="33"/>
      <c r="B438" s="18" t="s">
        <v>318</v>
      </c>
      <c r="C438" s="34" t="s">
        <v>319</v>
      </c>
      <c r="D438" s="35" t="s">
        <v>320</v>
      </c>
      <c r="E438" s="36" t="s">
        <v>31</v>
      </c>
      <c r="F438" s="37" t="s">
        <v>37</v>
      </c>
      <c r="G438" s="23"/>
      <c r="H438" s="23"/>
      <c r="I438" s="37" t="s">
        <v>38</v>
      </c>
      <c r="J438" s="38" t="s">
        <v>39</v>
      </c>
      <c r="K438" s="37" t="s">
        <v>45</v>
      </c>
      <c r="L438" s="37">
        <v>40790000</v>
      </c>
      <c r="M438" s="37">
        <v>3430000</v>
      </c>
      <c r="N438" s="37">
        <v>5000000</v>
      </c>
      <c r="O438" s="37">
        <v>5000000</v>
      </c>
      <c r="P438" s="37">
        <v>4830000</v>
      </c>
      <c r="Q438" s="37">
        <v>3160000</v>
      </c>
      <c r="R438" s="37">
        <v>3160000</v>
      </c>
      <c r="S438" s="37">
        <v>3160000</v>
      </c>
      <c r="T438" s="37">
        <v>3160000</v>
      </c>
      <c r="U438" s="37">
        <v>3330000</v>
      </c>
      <c r="V438" s="37">
        <v>3330000</v>
      </c>
      <c r="W438" s="37">
        <v>3330000</v>
      </c>
      <c r="X438" s="37">
        <v>3330000</v>
      </c>
      <c r="Y438" s="37">
        <v>0</v>
      </c>
      <c r="Z438" s="38"/>
      <c r="AA438" s="38"/>
    </row>
    <row r="439" spans="1:27" ht="14.25" x14ac:dyDescent="0.2">
      <c r="A439" s="26"/>
      <c r="B439" s="26"/>
      <c r="C439" s="39"/>
      <c r="D439" s="40"/>
      <c r="E439" s="36" t="s">
        <v>32</v>
      </c>
      <c r="F439" s="37" t="s">
        <v>37</v>
      </c>
      <c r="G439" s="23"/>
      <c r="H439" s="23"/>
      <c r="I439" s="37" t="s">
        <v>38</v>
      </c>
      <c r="J439" s="38" t="s">
        <v>39</v>
      </c>
      <c r="K439" s="37" t="s">
        <v>45</v>
      </c>
      <c r="L439" s="37">
        <v>42500000</v>
      </c>
      <c r="M439" s="37">
        <v>5000000</v>
      </c>
      <c r="N439" s="37">
        <v>5000000</v>
      </c>
      <c r="O439" s="37">
        <v>5000000</v>
      </c>
      <c r="P439" s="37">
        <v>4830000</v>
      </c>
      <c r="Q439" s="37">
        <v>3160000</v>
      </c>
      <c r="R439" s="37">
        <v>3160000</v>
      </c>
      <c r="S439" s="37">
        <v>3160000</v>
      </c>
      <c r="T439" s="37">
        <v>3160000</v>
      </c>
      <c r="U439" s="37">
        <v>3330000</v>
      </c>
      <c r="V439" s="37">
        <v>3330000</v>
      </c>
      <c r="W439" s="37">
        <v>3330000</v>
      </c>
      <c r="X439" s="37"/>
      <c r="Y439" s="37">
        <v>0</v>
      </c>
      <c r="Z439" s="38"/>
      <c r="AA439" s="38"/>
    </row>
    <row r="440" spans="1:27" ht="14.25" x14ac:dyDescent="0.2">
      <c r="A440" s="26"/>
      <c r="B440" s="26"/>
      <c r="C440" s="39"/>
      <c r="D440" s="40"/>
      <c r="E440" s="36" t="s">
        <v>33</v>
      </c>
      <c r="F440" s="37" t="str">
        <f t="shared" ref="F440:AA440" si="144">IF(OR(ISNUMBER(F438),ISNUMBER(F439)),IF(OR(F4="Projektstart",F4="Projektende",F4="Factsheet Nummer"),"",F438-F439),"")</f>
        <v/>
      </c>
      <c r="G440" s="23" t="str">
        <f t="shared" si="144"/>
        <v/>
      </c>
      <c r="H440" s="23" t="str">
        <f t="shared" si="144"/>
        <v/>
      </c>
      <c r="I440" s="37" t="str">
        <f t="shared" si="144"/>
        <v/>
      </c>
      <c r="J440" s="38" t="str">
        <f t="shared" si="144"/>
        <v/>
      </c>
      <c r="K440" s="37" t="str">
        <f t="shared" si="144"/>
        <v/>
      </c>
      <c r="L440" s="37">
        <f t="shared" si="144"/>
        <v>-1710000</v>
      </c>
      <c r="M440" s="37">
        <f t="shared" si="144"/>
        <v>-1570000</v>
      </c>
      <c r="N440" s="37">
        <f t="shared" si="144"/>
        <v>0</v>
      </c>
      <c r="O440" s="37">
        <f t="shared" si="144"/>
        <v>0</v>
      </c>
      <c r="P440" s="37">
        <f t="shared" si="144"/>
        <v>0</v>
      </c>
      <c r="Q440" s="37">
        <f t="shared" si="144"/>
        <v>0</v>
      </c>
      <c r="R440" s="37">
        <f t="shared" si="144"/>
        <v>0</v>
      </c>
      <c r="S440" s="37">
        <f t="shared" si="144"/>
        <v>0</v>
      </c>
      <c r="T440" s="37">
        <f t="shared" si="144"/>
        <v>0</v>
      </c>
      <c r="U440" s="37">
        <f t="shared" si="144"/>
        <v>0</v>
      </c>
      <c r="V440" s="37">
        <f t="shared" si="144"/>
        <v>0</v>
      </c>
      <c r="W440" s="37">
        <f t="shared" si="144"/>
        <v>0</v>
      </c>
      <c r="X440" s="37">
        <f t="shared" si="144"/>
        <v>3330000</v>
      </c>
      <c r="Y440" s="37">
        <f t="shared" si="144"/>
        <v>0</v>
      </c>
      <c r="Z440" s="38" t="str">
        <f t="shared" si="144"/>
        <v/>
      </c>
      <c r="AA440" s="38" t="str">
        <f t="shared" si="144"/>
        <v/>
      </c>
    </row>
    <row r="441" spans="1:27" ht="14.25" x14ac:dyDescent="0.2">
      <c r="A441" s="26"/>
      <c r="B441" s="26"/>
      <c r="C441" s="19" t="s">
        <v>30</v>
      </c>
      <c r="D441" s="20"/>
      <c r="E441" s="21" t="s">
        <v>31</v>
      </c>
      <c r="F441" s="22"/>
      <c r="G441" s="23"/>
      <c r="H441" s="23"/>
      <c r="I441" s="22"/>
      <c r="J441" s="24"/>
      <c r="K441" s="22"/>
      <c r="L441" s="25"/>
      <c r="M441" s="25"/>
      <c r="N441" s="25"/>
      <c r="O441" s="25">
        <v>5000000</v>
      </c>
      <c r="P441" s="25">
        <v>4830000</v>
      </c>
      <c r="Q441" s="25">
        <v>3160000</v>
      </c>
      <c r="R441" s="25">
        <v>3160000</v>
      </c>
      <c r="S441" s="25">
        <v>3160000</v>
      </c>
      <c r="T441" s="25">
        <v>3160000</v>
      </c>
      <c r="U441" s="25">
        <v>3330000</v>
      </c>
      <c r="V441" s="25">
        <v>3330000</v>
      </c>
      <c r="W441" s="25">
        <v>3330000</v>
      </c>
      <c r="X441" s="25">
        <v>3330000</v>
      </c>
      <c r="Y441" s="25"/>
      <c r="Z441" s="24"/>
      <c r="AA441" s="24"/>
    </row>
    <row r="442" spans="1:27" ht="14.25" x14ac:dyDescent="0.2">
      <c r="A442" s="26"/>
      <c r="B442" s="26"/>
      <c r="C442" s="27"/>
      <c r="D442" s="28"/>
      <c r="E442" s="21" t="s">
        <v>32</v>
      </c>
      <c r="F442" s="22"/>
      <c r="G442" s="23"/>
      <c r="H442" s="23"/>
      <c r="I442" s="22"/>
      <c r="J442" s="24"/>
      <c r="K442" s="22"/>
      <c r="L442" s="25"/>
      <c r="M442" s="25"/>
      <c r="N442" s="25"/>
      <c r="O442" s="25">
        <v>5000000</v>
      </c>
      <c r="P442" s="25">
        <v>4830000</v>
      </c>
      <c r="Q442" s="25">
        <v>3160000</v>
      </c>
      <c r="R442" s="25">
        <v>3160000</v>
      </c>
      <c r="S442" s="25">
        <v>3160000</v>
      </c>
      <c r="T442" s="25">
        <v>3160000</v>
      </c>
      <c r="U442" s="25">
        <v>3330000</v>
      </c>
      <c r="V442" s="25">
        <v>3330000</v>
      </c>
      <c r="W442" s="25">
        <v>3330000</v>
      </c>
      <c r="X442" s="25"/>
      <c r="Y442" s="25"/>
      <c r="Z442" s="24"/>
      <c r="AA442" s="24"/>
    </row>
    <row r="443" spans="1:27" ht="14.25" x14ac:dyDescent="0.2">
      <c r="A443" s="26"/>
      <c r="B443" s="26"/>
      <c r="C443" s="27"/>
      <c r="D443" s="28"/>
      <c r="E443" s="21" t="s">
        <v>33</v>
      </c>
      <c r="F443" s="29" t="str">
        <f t="shared" ref="F443:AA443" si="145">IF(OR(ISNUMBER(F441),ISNUMBER(F442)),IF(OR(F4="Projektstart",F4="Projektende",F4="Factsheet Nummer"),"",F441-F442),"")</f>
        <v/>
      </c>
      <c r="G443" s="23" t="str">
        <f t="shared" si="145"/>
        <v/>
      </c>
      <c r="H443" s="23" t="str">
        <f t="shared" si="145"/>
        <v/>
      </c>
      <c r="I443" s="29" t="str">
        <f t="shared" si="145"/>
        <v/>
      </c>
      <c r="J443" s="30" t="str">
        <f t="shared" si="145"/>
        <v/>
      </c>
      <c r="K443" s="29" t="str">
        <f t="shared" si="145"/>
        <v/>
      </c>
      <c r="L443" s="25"/>
      <c r="M443" s="25"/>
      <c r="N443" s="25"/>
      <c r="O443" s="25">
        <f t="shared" si="145"/>
        <v>0</v>
      </c>
      <c r="P443" s="25">
        <f t="shared" si="145"/>
        <v>0</v>
      </c>
      <c r="Q443" s="25">
        <f t="shared" si="145"/>
        <v>0</v>
      </c>
      <c r="R443" s="25">
        <f t="shared" si="145"/>
        <v>0</v>
      </c>
      <c r="S443" s="25">
        <f t="shared" si="145"/>
        <v>0</v>
      </c>
      <c r="T443" s="25">
        <f t="shared" si="145"/>
        <v>0</v>
      </c>
      <c r="U443" s="25">
        <f t="shared" si="145"/>
        <v>0</v>
      </c>
      <c r="V443" s="25">
        <f t="shared" si="145"/>
        <v>0</v>
      </c>
      <c r="W443" s="25">
        <f t="shared" si="145"/>
        <v>0</v>
      </c>
      <c r="X443" s="25">
        <f t="shared" si="145"/>
        <v>3330000</v>
      </c>
      <c r="Y443" s="25"/>
      <c r="Z443" s="30" t="str">
        <f t="shared" si="145"/>
        <v/>
      </c>
      <c r="AA443" s="30" t="str">
        <f t="shared" si="145"/>
        <v/>
      </c>
    </row>
    <row r="444" spans="1:27" ht="21" x14ac:dyDescent="0.2">
      <c r="A444" s="31" t="s">
        <v>321</v>
      </c>
      <c r="B444" s="31"/>
      <c r="C444" s="19" t="s">
        <v>30</v>
      </c>
      <c r="D444" s="20"/>
      <c r="E444" s="21" t="s">
        <v>31</v>
      </c>
      <c r="F444" s="22"/>
      <c r="G444" s="23"/>
      <c r="H444" s="23"/>
      <c r="I444" s="22"/>
      <c r="J444" s="24"/>
      <c r="K444" s="22"/>
      <c r="L444" s="25"/>
      <c r="M444" s="25"/>
      <c r="N444" s="25"/>
      <c r="O444" s="25">
        <v>22728500</v>
      </c>
      <c r="P444" s="25">
        <v>31442500</v>
      </c>
      <c r="Q444" s="25">
        <v>22552500</v>
      </c>
      <c r="R444" s="25">
        <v>28279500</v>
      </c>
      <c r="S444" s="25">
        <v>29412500</v>
      </c>
      <c r="T444" s="25">
        <v>21705500</v>
      </c>
      <c r="U444" s="25">
        <v>18312500</v>
      </c>
      <c r="V444" s="25">
        <v>11320000</v>
      </c>
      <c r="W444" s="25">
        <v>5740000</v>
      </c>
      <c r="X444" s="25">
        <v>5240000</v>
      </c>
      <c r="Y444" s="25"/>
      <c r="Z444" s="24"/>
      <c r="AA444" s="24"/>
    </row>
    <row r="445" spans="1:27" ht="14.25" x14ac:dyDescent="0.2">
      <c r="A445" s="32"/>
      <c r="B445" s="32"/>
      <c r="C445" s="27"/>
      <c r="D445" s="28"/>
      <c r="E445" s="21" t="s">
        <v>32</v>
      </c>
      <c r="F445" s="22"/>
      <c r="G445" s="23"/>
      <c r="H445" s="23"/>
      <c r="I445" s="22"/>
      <c r="J445" s="24"/>
      <c r="K445" s="22"/>
      <c r="L445" s="25"/>
      <c r="M445" s="25"/>
      <c r="N445" s="25"/>
      <c r="O445" s="25">
        <v>18183500</v>
      </c>
      <c r="P445" s="25">
        <v>25862500</v>
      </c>
      <c r="Q445" s="25">
        <v>20117500</v>
      </c>
      <c r="R445" s="25">
        <v>27414500</v>
      </c>
      <c r="S445" s="25">
        <v>31192500</v>
      </c>
      <c r="T445" s="25">
        <v>25160500</v>
      </c>
      <c r="U445" s="25">
        <v>15799500</v>
      </c>
      <c r="V445" s="25">
        <v>11320000</v>
      </c>
      <c r="W445" s="25">
        <v>5240000</v>
      </c>
      <c r="X445" s="25"/>
      <c r="Y445" s="25"/>
      <c r="Z445" s="24"/>
      <c r="AA445" s="24"/>
    </row>
    <row r="446" spans="1:27" ht="14.25" x14ac:dyDescent="0.2">
      <c r="A446" s="32"/>
      <c r="B446" s="32"/>
      <c r="C446" s="27"/>
      <c r="D446" s="28"/>
      <c r="E446" s="21" t="s">
        <v>33</v>
      </c>
      <c r="F446" s="29" t="str">
        <f t="shared" ref="F446:AA446" si="146">IF(OR(ISNUMBER(F444),ISNUMBER(F445)),IF(OR(F4="Projektstart",F4="Projektende",F4="Factsheet Nummer"),"",F444-F445),"")</f>
        <v/>
      </c>
      <c r="G446" s="23" t="str">
        <f t="shared" si="146"/>
        <v/>
      </c>
      <c r="H446" s="23" t="str">
        <f t="shared" si="146"/>
        <v/>
      </c>
      <c r="I446" s="29" t="str">
        <f t="shared" si="146"/>
        <v/>
      </c>
      <c r="J446" s="30" t="str">
        <f t="shared" si="146"/>
        <v/>
      </c>
      <c r="K446" s="29" t="str">
        <f t="shared" si="146"/>
        <v/>
      </c>
      <c r="L446" s="25"/>
      <c r="M446" s="25"/>
      <c r="N446" s="25"/>
      <c r="O446" s="25">
        <f t="shared" si="146"/>
        <v>4545000</v>
      </c>
      <c r="P446" s="25">
        <f t="shared" si="146"/>
        <v>5580000</v>
      </c>
      <c r="Q446" s="25">
        <f t="shared" si="146"/>
        <v>2435000</v>
      </c>
      <c r="R446" s="25">
        <f t="shared" si="146"/>
        <v>865000</v>
      </c>
      <c r="S446" s="25">
        <f t="shared" si="146"/>
        <v>-1780000</v>
      </c>
      <c r="T446" s="25">
        <f t="shared" si="146"/>
        <v>-3455000</v>
      </c>
      <c r="U446" s="25">
        <f t="shared" si="146"/>
        <v>2513000</v>
      </c>
      <c r="V446" s="25">
        <f t="shared" si="146"/>
        <v>0</v>
      </c>
      <c r="W446" s="25">
        <f t="shared" si="146"/>
        <v>500000</v>
      </c>
      <c r="X446" s="25">
        <f t="shared" si="146"/>
        <v>5240000</v>
      </c>
      <c r="Y446" s="25"/>
      <c r="Z446" s="30" t="str">
        <f t="shared" si="146"/>
        <v/>
      </c>
      <c r="AA446" s="30" t="str">
        <f t="shared" si="146"/>
        <v/>
      </c>
    </row>
    <row r="447" spans="1:27" ht="42" x14ac:dyDescent="0.2">
      <c r="A447" s="33"/>
      <c r="B447" s="18" t="s">
        <v>322</v>
      </c>
      <c r="C447" s="34" t="s">
        <v>323</v>
      </c>
      <c r="D447" s="35" t="s">
        <v>324</v>
      </c>
      <c r="E447" s="36" t="s">
        <v>31</v>
      </c>
      <c r="F447" s="37" t="s">
        <v>37</v>
      </c>
      <c r="G447" s="23"/>
      <c r="H447" s="23"/>
      <c r="I447" s="37" t="s">
        <v>38</v>
      </c>
      <c r="J447" s="38" t="s">
        <v>39</v>
      </c>
      <c r="K447" s="37" t="s">
        <v>40</v>
      </c>
      <c r="L447" s="37">
        <v>2298000</v>
      </c>
      <c r="M447" s="37"/>
      <c r="N447" s="37">
        <v>198000</v>
      </c>
      <c r="O447" s="37">
        <v>210000</v>
      </c>
      <c r="P447" s="37">
        <v>210000</v>
      </c>
      <c r="Q447" s="37">
        <v>210000</v>
      </c>
      <c r="R447" s="37">
        <v>210000</v>
      </c>
      <c r="S447" s="37">
        <v>210000</v>
      </c>
      <c r="T447" s="37">
        <v>210000</v>
      </c>
      <c r="U447" s="37">
        <v>210000</v>
      </c>
      <c r="V447" s="37">
        <v>210000</v>
      </c>
      <c r="W447" s="37">
        <v>210000</v>
      </c>
      <c r="X447" s="37">
        <v>210000</v>
      </c>
      <c r="Y447" s="37">
        <v>0</v>
      </c>
      <c r="Z447" s="38"/>
      <c r="AA447" s="38"/>
    </row>
    <row r="448" spans="1:27" ht="14.25" x14ac:dyDescent="0.2">
      <c r="A448" s="26"/>
      <c r="B448" s="26"/>
      <c r="C448" s="39"/>
      <c r="D448" s="40"/>
      <c r="E448" s="36" t="s">
        <v>32</v>
      </c>
      <c r="F448" s="37" t="s">
        <v>37</v>
      </c>
      <c r="G448" s="23"/>
      <c r="H448" s="23"/>
      <c r="I448" s="37" t="s">
        <v>38</v>
      </c>
      <c r="J448" s="38" t="s">
        <v>39</v>
      </c>
      <c r="K448" s="37" t="s">
        <v>40</v>
      </c>
      <c r="L448" s="37">
        <v>2848000</v>
      </c>
      <c r="M448" s="37">
        <v>760000</v>
      </c>
      <c r="N448" s="37">
        <v>198000</v>
      </c>
      <c r="O448" s="37">
        <v>210000</v>
      </c>
      <c r="P448" s="37">
        <v>210000</v>
      </c>
      <c r="Q448" s="37">
        <v>210000</v>
      </c>
      <c r="R448" s="37">
        <v>210000</v>
      </c>
      <c r="S448" s="37">
        <v>210000</v>
      </c>
      <c r="T448" s="37">
        <v>210000</v>
      </c>
      <c r="U448" s="37">
        <v>210000</v>
      </c>
      <c r="V448" s="37">
        <v>210000</v>
      </c>
      <c r="W448" s="37">
        <v>210000</v>
      </c>
      <c r="X448" s="37"/>
      <c r="Y448" s="37">
        <v>0</v>
      </c>
      <c r="Z448" s="38"/>
      <c r="AA448" s="38"/>
    </row>
    <row r="449" spans="1:27" ht="14.25" x14ac:dyDescent="0.2">
      <c r="A449" s="26"/>
      <c r="B449" s="26"/>
      <c r="C449" s="39"/>
      <c r="D449" s="40"/>
      <c r="E449" s="36" t="s">
        <v>33</v>
      </c>
      <c r="F449" s="37" t="str">
        <f t="shared" ref="F449:AA449" si="147">IF(OR(ISNUMBER(F447),ISNUMBER(F448)),IF(OR(F4="Projektstart",F4="Projektende",F4="Factsheet Nummer"),"",F447-F448),"")</f>
        <v/>
      </c>
      <c r="G449" s="23" t="str">
        <f t="shared" si="147"/>
        <v/>
      </c>
      <c r="H449" s="23" t="str">
        <f t="shared" si="147"/>
        <v/>
      </c>
      <c r="I449" s="37" t="str">
        <f t="shared" si="147"/>
        <v/>
      </c>
      <c r="J449" s="38" t="str">
        <f t="shared" si="147"/>
        <v/>
      </c>
      <c r="K449" s="37" t="str">
        <f t="shared" si="147"/>
        <v/>
      </c>
      <c r="L449" s="37">
        <f t="shared" si="147"/>
        <v>-550000</v>
      </c>
      <c r="M449" s="37">
        <f t="shared" si="147"/>
        <v>-760000</v>
      </c>
      <c r="N449" s="37">
        <f t="shared" si="147"/>
        <v>0</v>
      </c>
      <c r="O449" s="37">
        <f t="shared" si="147"/>
        <v>0</v>
      </c>
      <c r="P449" s="37">
        <f t="shared" si="147"/>
        <v>0</v>
      </c>
      <c r="Q449" s="37">
        <f t="shared" si="147"/>
        <v>0</v>
      </c>
      <c r="R449" s="37">
        <f t="shared" si="147"/>
        <v>0</v>
      </c>
      <c r="S449" s="37">
        <f t="shared" si="147"/>
        <v>0</v>
      </c>
      <c r="T449" s="37">
        <f t="shared" si="147"/>
        <v>0</v>
      </c>
      <c r="U449" s="37">
        <f t="shared" si="147"/>
        <v>0</v>
      </c>
      <c r="V449" s="37">
        <f t="shared" si="147"/>
        <v>0</v>
      </c>
      <c r="W449" s="37">
        <f t="shared" si="147"/>
        <v>0</v>
      </c>
      <c r="X449" s="37">
        <f t="shared" si="147"/>
        <v>210000</v>
      </c>
      <c r="Y449" s="37">
        <f t="shared" si="147"/>
        <v>0</v>
      </c>
      <c r="Z449" s="38" t="str">
        <f t="shared" si="147"/>
        <v/>
      </c>
      <c r="AA449" s="38" t="str">
        <f t="shared" si="147"/>
        <v/>
      </c>
    </row>
    <row r="450" spans="1:27" ht="14.25" x14ac:dyDescent="0.2">
      <c r="A450" s="26"/>
      <c r="B450" s="26"/>
      <c r="C450" s="19" t="s">
        <v>30</v>
      </c>
      <c r="D450" s="20"/>
      <c r="E450" s="21" t="s">
        <v>31</v>
      </c>
      <c r="F450" s="22"/>
      <c r="G450" s="23"/>
      <c r="H450" s="23"/>
      <c r="I450" s="22"/>
      <c r="J450" s="24"/>
      <c r="K450" s="22"/>
      <c r="L450" s="25"/>
      <c r="M450" s="25"/>
      <c r="N450" s="25"/>
      <c r="O450" s="25">
        <v>210000</v>
      </c>
      <c r="P450" s="25">
        <v>210000</v>
      </c>
      <c r="Q450" s="25">
        <v>210000</v>
      </c>
      <c r="R450" s="25">
        <v>210000</v>
      </c>
      <c r="S450" s="25">
        <v>210000</v>
      </c>
      <c r="T450" s="25">
        <v>210000</v>
      </c>
      <c r="U450" s="25">
        <v>210000</v>
      </c>
      <c r="V450" s="25">
        <v>210000</v>
      </c>
      <c r="W450" s="25">
        <v>210000</v>
      </c>
      <c r="X450" s="25">
        <v>210000</v>
      </c>
      <c r="Y450" s="25"/>
      <c r="Z450" s="24"/>
      <c r="AA450" s="24"/>
    </row>
    <row r="451" spans="1:27" ht="14.25" x14ac:dyDescent="0.2">
      <c r="A451" s="26"/>
      <c r="B451" s="26"/>
      <c r="C451" s="27"/>
      <c r="D451" s="28"/>
      <c r="E451" s="21" t="s">
        <v>32</v>
      </c>
      <c r="F451" s="22"/>
      <c r="G451" s="23"/>
      <c r="H451" s="23"/>
      <c r="I451" s="22"/>
      <c r="J451" s="24"/>
      <c r="K451" s="22"/>
      <c r="L451" s="25"/>
      <c r="M451" s="25"/>
      <c r="N451" s="25"/>
      <c r="O451" s="25">
        <v>210000</v>
      </c>
      <c r="P451" s="25">
        <v>210000</v>
      </c>
      <c r="Q451" s="25">
        <v>210000</v>
      </c>
      <c r="R451" s="25">
        <v>210000</v>
      </c>
      <c r="S451" s="25">
        <v>210000</v>
      </c>
      <c r="T451" s="25">
        <v>210000</v>
      </c>
      <c r="U451" s="25">
        <v>210000</v>
      </c>
      <c r="V451" s="25">
        <v>210000</v>
      </c>
      <c r="W451" s="25">
        <v>210000</v>
      </c>
      <c r="X451" s="25"/>
      <c r="Y451" s="25"/>
      <c r="Z451" s="24"/>
      <c r="AA451" s="24"/>
    </row>
    <row r="452" spans="1:27" ht="14.25" x14ac:dyDescent="0.2">
      <c r="A452" s="26"/>
      <c r="B452" s="26"/>
      <c r="C452" s="27"/>
      <c r="D452" s="28"/>
      <c r="E452" s="21" t="s">
        <v>33</v>
      </c>
      <c r="F452" s="29" t="str">
        <f t="shared" ref="F452:AA452" si="148">IF(OR(ISNUMBER(F450),ISNUMBER(F451)),IF(OR(F4="Projektstart",F4="Projektende",F4="Factsheet Nummer"),"",F450-F451),"")</f>
        <v/>
      </c>
      <c r="G452" s="23" t="str">
        <f t="shared" si="148"/>
        <v/>
      </c>
      <c r="H452" s="23" t="str">
        <f t="shared" si="148"/>
        <v/>
      </c>
      <c r="I452" s="29" t="str">
        <f t="shared" si="148"/>
        <v/>
      </c>
      <c r="J452" s="30" t="str">
        <f t="shared" si="148"/>
        <v/>
      </c>
      <c r="K452" s="29" t="str">
        <f t="shared" si="148"/>
        <v/>
      </c>
      <c r="L452" s="25"/>
      <c r="M452" s="25"/>
      <c r="N452" s="25"/>
      <c r="O452" s="25">
        <f t="shared" si="148"/>
        <v>0</v>
      </c>
      <c r="P452" s="25">
        <f t="shared" si="148"/>
        <v>0</v>
      </c>
      <c r="Q452" s="25">
        <f t="shared" si="148"/>
        <v>0</v>
      </c>
      <c r="R452" s="25">
        <f t="shared" si="148"/>
        <v>0</v>
      </c>
      <c r="S452" s="25">
        <f t="shared" si="148"/>
        <v>0</v>
      </c>
      <c r="T452" s="25">
        <f t="shared" si="148"/>
        <v>0</v>
      </c>
      <c r="U452" s="25">
        <f t="shared" si="148"/>
        <v>0</v>
      </c>
      <c r="V452" s="25">
        <f t="shared" si="148"/>
        <v>0</v>
      </c>
      <c r="W452" s="25">
        <f t="shared" si="148"/>
        <v>0</v>
      </c>
      <c r="X452" s="25">
        <f t="shared" si="148"/>
        <v>210000</v>
      </c>
      <c r="Y452" s="25"/>
      <c r="Z452" s="30" t="str">
        <f t="shared" si="148"/>
        <v/>
      </c>
      <c r="AA452" s="30" t="str">
        <f t="shared" si="148"/>
        <v/>
      </c>
    </row>
    <row r="453" spans="1:27" ht="21" x14ac:dyDescent="0.2">
      <c r="A453" s="33"/>
      <c r="B453" s="18" t="s">
        <v>325</v>
      </c>
      <c r="C453" s="34" t="s">
        <v>326</v>
      </c>
      <c r="D453" s="35" t="s">
        <v>327</v>
      </c>
      <c r="E453" s="36" t="s">
        <v>31</v>
      </c>
      <c r="F453" s="37" t="s">
        <v>37</v>
      </c>
      <c r="G453" s="23"/>
      <c r="H453" s="23"/>
      <c r="I453" s="37" t="s">
        <v>38</v>
      </c>
      <c r="J453" s="38" t="s">
        <v>39</v>
      </c>
      <c r="K453" s="37" t="s">
        <v>40</v>
      </c>
      <c r="L453" s="37">
        <v>27500000</v>
      </c>
      <c r="M453" s="37"/>
      <c r="N453" s="37">
        <v>2500000</v>
      </c>
      <c r="O453" s="37">
        <v>2500000</v>
      </c>
      <c r="P453" s="37">
        <v>2500000</v>
      </c>
      <c r="Q453" s="37">
        <v>2500000</v>
      </c>
      <c r="R453" s="37">
        <v>2500000</v>
      </c>
      <c r="S453" s="37">
        <v>2500000</v>
      </c>
      <c r="T453" s="37">
        <v>2500000</v>
      </c>
      <c r="U453" s="37">
        <v>2500000</v>
      </c>
      <c r="V453" s="37">
        <v>2500000</v>
      </c>
      <c r="W453" s="37">
        <v>2500000</v>
      </c>
      <c r="X453" s="37">
        <v>2500000</v>
      </c>
      <c r="Y453" s="37">
        <v>0</v>
      </c>
      <c r="Z453" s="38"/>
      <c r="AA453" s="38"/>
    </row>
    <row r="454" spans="1:27" ht="14.25" x14ac:dyDescent="0.2">
      <c r="A454" s="26"/>
      <c r="B454" s="26"/>
      <c r="C454" s="39"/>
      <c r="D454" s="40"/>
      <c r="E454" s="36" t="s">
        <v>32</v>
      </c>
      <c r="F454" s="37" t="s">
        <v>37</v>
      </c>
      <c r="G454" s="23"/>
      <c r="H454" s="23"/>
      <c r="I454" s="37" t="s">
        <v>38</v>
      </c>
      <c r="J454" s="38" t="s">
        <v>39</v>
      </c>
      <c r="K454" s="37" t="s">
        <v>40</v>
      </c>
      <c r="L454" s="37">
        <v>30000000</v>
      </c>
      <c r="M454" s="37">
        <v>5000000</v>
      </c>
      <c r="N454" s="37">
        <v>2500000</v>
      </c>
      <c r="O454" s="37">
        <v>2500000</v>
      </c>
      <c r="P454" s="37">
        <v>2500000</v>
      </c>
      <c r="Q454" s="37">
        <v>2500000</v>
      </c>
      <c r="R454" s="37">
        <v>2500000</v>
      </c>
      <c r="S454" s="37">
        <v>2500000</v>
      </c>
      <c r="T454" s="37">
        <v>2500000</v>
      </c>
      <c r="U454" s="37">
        <v>2500000</v>
      </c>
      <c r="V454" s="37">
        <v>2500000</v>
      </c>
      <c r="W454" s="37">
        <v>2500000</v>
      </c>
      <c r="X454" s="37"/>
      <c r="Y454" s="37">
        <v>0</v>
      </c>
      <c r="Z454" s="38"/>
      <c r="AA454" s="38"/>
    </row>
    <row r="455" spans="1:27" ht="14.25" x14ac:dyDescent="0.2">
      <c r="A455" s="26"/>
      <c r="B455" s="26"/>
      <c r="C455" s="39"/>
      <c r="D455" s="40"/>
      <c r="E455" s="36" t="s">
        <v>33</v>
      </c>
      <c r="F455" s="37" t="str">
        <f t="shared" ref="F455:AA455" si="149">IF(OR(ISNUMBER(F453),ISNUMBER(F454)),IF(OR(F4="Projektstart",F4="Projektende",F4="Factsheet Nummer"),"",F453-F454),"")</f>
        <v/>
      </c>
      <c r="G455" s="23" t="str">
        <f t="shared" si="149"/>
        <v/>
      </c>
      <c r="H455" s="23" t="str">
        <f t="shared" si="149"/>
        <v/>
      </c>
      <c r="I455" s="37" t="str">
        <f t="shared" si="149"/>
        <v/>
      </c>
      <c r="J455" s="38" t="str">
        <f t="shared" si="149"/>
        <v/>
      </c>
      <c r="K455" s="37" t="str">
        <f t="shared" si="149"/>
        <v/>
      </c>
      <c r="L455" s="37">
        <f t="shared" si="149"/>
        <v>-2500000</v>
      </c>
      <c r="M455" s="37">
        <f t="shared" si="149"/>
        <v>-5000000</v>
      </c>
      <c r="N455" s="37">
        <f t="shared" si="149"/>
        <v>0</v>
      </c>
      <c r="O455" s="37">
        <f t="shared" si="149"/>
        <v>0</v>
      </c>
      <c r="P455" s="37">
        <f t="shared" si="149"/>
        <v>0</v>
      </c>
      <c r="Q455" s="37">
        <f t="shared" si="149"/>
        <v>0</v>
      </c>
      <c r="R455" s="37">
        <f t="shared" si="149"/>
        <v>0</v>
      </c>
      <c r="S455" s="37">
        <f t="shared" si="149"/>
        <v>0</v>
      </c>
      <c r="T455" s="37">
        <f t="shared" si="149"/>
        <v>0</v>
      </c>
      <c r="U455" s="37">
        <f t="shared" si="149"/>
        <v>0</v>
      </c>
      <c r="V455" s="37">
        <f t="shared" si="149"/>
        <v>0</v>
      </c>
      <c r="W455" s="37">
        <f t="shared" si="149"/>
        <v>0</v>
      </c>
      <c r="X455" s="37">
        <f t="shared" si="149"/>
        <v>2500000</v>
      </c>
      <c r="Y455" s="37">
        <f t="shared" si="149"/>
        <v>0</v>
      </c>
      <c r="Z455" s="38" t="str">
        <f t="shared" si="149"/>
        <v/>
      </c>
      <c r="AA455" s="38" t="str">
        <f t="shared" si="149"/>
        <v/>
      </c>
    </row>
    <row r="456" spans="1:27" ht="31.5" x14ac:dyDescent="0.2">
      <c r="A456" s="26"/>
      <c r="B456" s="26"/>
      <c r="C456" s="34" t="s">
        <v>328</v>
      </c>
      <c r="D456" s="35" t="s">
        <v>329</v>
      </c>
      <c r="E456" s="36" t="s">
        <v>31</v>
      </c>
      <c r="F456" s="37" t="s">
        <v>37</v>
      </c>
      <c r="G456" s="23"/>
      <c r="H456" s="23"/>
      <c r="I456" s="37" t="s">
        <v>38</v>
      </c>
      <c r="J456" s="38" t="s">
        <v>39</v>
      </c>
      <c r="K456" s="37" t="s">
        <v>40</v>
      </c>
      <c r="L456" s="37">
        <v>16530000</v>
      </c>
      <c r="M456" s="37"/>
      <c r="N456" s="37">
        <v>1700000</v>
      </c>
      <c r="O456" s="37">
        <v>1600000</v>
      </c>
      <c r="P456" s="37">
        <v>1500000</v>
      </c>
      <c r="Q456" s="37">
        <v>1500000</v>
      </c>
      <c r="R456" s="37">
        <v>1500000</v>
      </c>
      <c r="S456" s="37">
        <v>1500000</v>
      </c>
      <c r="T456" s="37">
        <v>1230000</v>
      </c>
      <c r="U456" s="37">
        <v>1500000</v>
      </c>
      <c r="V456" s="37">
        <v>1500000</v>
      </c>
      <c r="W456" s="37">
        <v>1500000</v>
      </c>
      <c r="X456" s="37">
        <v>1500000</v>
      </c>
      <c r="Y456" s="37">
        <v>0</v>
      </c>
      <c r="Z456" s="38"/>
      <c r="AA456" s="38"/>
    </row>
    <row r="457" spans="1:27" ht="14.25" x14ac:dyDescent="0.2">
      <c r="A457" s="26"/>
      <c r="B457" s="26"/>
      <c r="C457" s="39"/>
      <c r="D457" s="40"/>
      <c r="E457" s="36" t="s">
        <v>32</v>
      </c>
      <c r="F457" s="37" t="s">
        <v>37</v>
      </c>
      <c r="G457" s="23"/>
      <c r="H457" s="23"/>
      <c r="I457" s="37" t="s">
        <v>38</v>
      </c>
      <c r="J457" s="38" t="s">
        <v>39</v>
      </c>
      <c r="K457" s="37" t="s">
        <v>40</v>
      </c>
      <c r="L457" s="37">
        <v>18430000</v>
      </c>
      <c r="M457" s="37">
        <v>3400000</v>
      </c>
      <c r="N457" s="37">
        <v>1700000</v>
      </c>
      <c r="O457" s="37">
        <v>1600000</v>
      </c>
      <c r="P457" s="37">
        <v>1500000</v>
      </c>
      <c r="Q457" s="37">
        <v>1500000</v>
      </c>
      <c r="R457" s="37">
        <v>1500000</v>
      </c>
      <c r="S457" s="37">
        <v>1500000</v>
      </c>
      <c r="T457" s="37">
        <v>1230000</v>
      </c>
      <c r="U457" s="37">
        <v>1500000</v>
      </c>
      <c r="V457" s="37">
        <v>1500000</v>
      </c>
      <c r="W457" s="37">
        <v>1500000</v>
      </c>
      <c r="X457" s="37"/>
      <c r="Y457" s="37">
        <v>0</v>
      </c>
      <c r="Z457" s="38"/>
      <c r="AA457" s="38"/>
    </row>
    <row r="458" spans="1:27" ht="14.25" x14ac:dyDescent="0.2">
      <c r="A458" s="26"/>
      <c r="B458" s="26"/>
      <c r="C458" s="39"/>
      <c r="D458" s="40"/>
      <c r="E458" s="36" t="s">
        <v>33</v>
      </c>
      <c r="F458" s="37" t="str">
        <f t="shared" ref="F458:AA458" si="150">IF(OR(ISNUMBER(F456),ISNUMBER(F457)),IF(OR(F4="Projektstart",F4="Projektende",F4="Factsheet Nummer"),"",F456-F457),"")</f>
        <v/>
      </c>
      <c r="G458" s="23" t="str">
        <f t="shared" si="150"/>
        <v/>
      </c>
      <c r="H458" s="23" t="str">
        <f t="shared" si="150"/>
        <v/>
      </c>
      <c r="I458" s="37" t="str">
        <f t="shared" si="150"/>
        <v/>
      </c>
      <c r="J458" s="38" t="str">
        <f t="shared" si="150"/>
        <v/>
      </c>
      <c r="K458" s="37" t="str">
        <f t="shared" si="150"/>
        <v/>
      </c>
      <c r="L458" s="37">
        <f t="shared" si="150"/>
        <v>-1900000</v>
      </c>
      <c r="M458" s="37">
        <f t="shared" si="150"/>
        <v>-3400000</v>
      </c>
      <c r="N458" s="37">
        <f t="shared" si="150"/>
        <v>0</v>
      </c>
      <c r="O458" s="37">
        <f t="shared" si="150"/>
        <v>0</v>
      </c>
      <c r="P458" s="37">
        <f t="shared" si="150"/>
        <v>0</v>
      </c>
      <c r="Q458" s="37">
        <f t="shared" si="150"/>
        <v>0</v>
      </c>
      <c r="R458" s="37">
        <f t="shared" si="150"/>
        <v>0</v>
      </c>
      <c r="S458" s="37">
        <f t="shared" si="150"/>
        <v>0</v>
      </c>
      <c r="T458" s="37">
        <f t="shared" si="150"/>
        <v>0</v>
      </c>
      <c r="U458" s="37">
        <f t="shared" si="150"/>
        <v>0</v>
      </c>
      <c r="V458" s="37">
        <f t="shared" si="150"/>
        <v>0</v>
      </c>
      <c r="W458" s="37">
        <f t="shared" si="150"/>
        <v>0</v>
      </c>
      <c r="X458" s="37">
        <f t="shared" si="150"/>
        <v>1500000</v>
      </c>
      <c r="Y458" s="37">
        <f t="shared" si="150"/>
        <v>0</v>
      </c>
      <c r="Z458" s="38" t="str">
        <f t="shared" si="150"/>
        <v/>
      </c>
      <c r="AA458" s="38" t="str">
        <f t="shared" si="150"/>
        <v/>
      </c>
    </row>
    <row r="459" spans="1:27" ht="31.5" x14ac:dyDescent="0.2">
      <c r="A459" s="26"/>
      <c r="B459" s="26"/>
      <c r="C459" s="34" t="s">
        <v>330</v>
      </c>
      <c r="D459" s="35" t="s">
        <v>331</v>
      </c>
      <c r="E459" s="36" t="s">
        <v>31</v>
      </c>
      <c r="F459" s="37" t="s">
        <v>37</v>
      </c>
      <c r="G459" s="23"/>
      <c r="H459" s="23"/>
      <c r="I459" s="37" t="s">
        <v>38</v>
      </c>
      <c r="J459" s="38" t="s">
        <v>39</v>
      </c>
      <c r="K459" s="37" t="s">
        <v>40</v>
      </c>
      <c r="L459" s="37">
        <v>5000000</v>
      </c>
      <c r="M459" s="37"/>
      <c r="N459" s="37">
        <v>300000</v>
      </c>
      <c r="O459" s="37">
        <v>400000</v>
      </c>
      <c r="P459" s="37">
        <v>400000</v>
      </c>
      <c r="Q459" s="37">
        <v>300000</v>
      </c>
      <c r="R459" s="37">
        <v>200000</v>
      </c>
      <c r="S459" s="37">
        <v>200000</v>
      </c>
      <c r="T459" s="37">
        <v>400000</v>
      </c>
      <c r="U459" s="37">
        <v>700000</v>
      </c>
      <c r="V459" s="37">
        <v>700000</v>
      </c>
      <c r="W459" s="37">
        <v>700000</v>
      </c>
      <c r="X459" s="37">
        <v>700000</v>
      </c>
      <c r="Y459" s="37">
        <v>0</v>
      </c>
      <c r="Z459" s="38"/>
      <c r="AA459" s="38"/>
    </row>
    <row r="460" spans="1:27" ht="14.25" x14ac:dyDescent="0.2">
      <c r="A460" s="26"/>
      <c r="B460" s="26"/>
      <c r="C460" s="39"/>
      <c r="D460" s="40"/>
      <c r="E460" s="36" t="s">
        <v>32</v>
      </c>
      <c r="F460" s="37" t="s">
        <v>37</v>
      </c>
      <c r="G460" s="23"/>
      <c r="H460" s="23"/>
      <c r="I460" s="37" t="s">
        <v>38</v>
      </c>
      <c r="J460" s="38" t="s">
        <v>39</v>
      </c>
      <c r="K460" s="37" t="s">
        <v>40</v>
      </c>
      <c r="L460" s="37">
        <v>4800000</v>
      </c>
      <c r="M460" s="37">
        <v>500000</v>
      </c>
      <c r="N460" s="37">
        <v>300000</v>
      </c>
      <c r="O460" s="37">
        <v>400000</v>
      </c>
      <c r="P460" s="37">
        <v>400000</v>
      </c>
      <c r="Q460" s="37">
        <v>300000</v>
      </c>
      <c r="R460" s="37">
        <v>200000</v>
      </c>
      <c r="S460" s="37">
        <v>200000</v>
      </c>
      <c r="T460" s="37">
        <v>400000</v>
      </c>
      <c r="U460" s="37">
        <v>700000</v>
      </c>
      <c r="V460" s="37">
        <v>700000</v>
      </c>
      <c r="W460" s="37">
        <v>700000</v>
      </c>
      <c r="X460" s="37"/>
      <c r="Y460" s="37">
        <v>0</v>
      </c>
      <c r="Z460" s="38"/>
      <c r="AA460" s="38"/>
    </row>
    <row r="461" spans="1:27" ht="14.25" x14ac:dyDescent="0.2">
      <c r="A461" s="26"/>
      <c r="B461" s="26"/>
      <c r="C461" s="39"/>
      <c r="D461" s="40"/>
      <c r="E461" s="36" t="s">
        <v>33</v>
      </c>
      <c r="F461" s="37" t="str">
        <f t="shared" ref="F461:AA461" si="151">IF(OR(ISNUMBER(F459),ISNUMBER(F460)),IF(OR(F4="Projektstart",F4="Projektende",F4="Factsheet Nummer"),"",F459-F460),"")</f>
        <v/>
      </c>
      <c r="G461" s="23" t="str">
        <f t="shared" si="151"/>
        <v/>
      </c>
      <c r="H461" s="23" t="str">
        <f t="shared" si="151"/>
        <v/>
      </c>
      <c r="I461" s="37" t="str">
        <f t="shared" si="151"/>
        <v/>
      </c>
      <c r="J461" s="38" t="str">
        <f t="shared" si="151"/>
        <v/>
      </c>
      <c r="K461" s="37" t="str">
        <f t="shared" si="151"/>
        <v/>
      </c>
      <c r="L461" s="37">
        <f t="shared" si="151"/>
        <v>200000</v>
      </c>
      <c r="M461" s="37">
        <f t="shared" si="151"/>
        <v>-500000</v>
      </c>
      <c r="N461" s="37">
        <f t="shared" si="151"/>
        <v>0</v>
      </c>
      <c r="O461" s="37">
        <f t="shared" si="151"/>
        <v>0</v>
      </c>
      <c r="P461" s="37">
        <f t="shared" si="151"/>
        <v>0</v>
      </c>
      <c r="Q461" s="37">
        <f t="shared" si="151"/>
        <v>0</v>
      </c>
      <c r="R461" s="37">
        <f t="shared" si="151"/>
        <v>0</v>
      </c>
      <c r="S461" s="37">
        <f t="shared" si="151"/>
        <v>0</v>
      </c>
      <c r="T461" s="37">
        <f t="shared" si="151"/>
        <v>0</v>
      </c>
      <c r="U461" s="37">
        <f t="shared" si="151"/>
        <v>0</v>
      </c>
      <c r="V461" s="37">
        <f t="shared" si="151"/>
        <v>0</v>
      </c>
      <c r="W461" s="37">
        <f t="shared" si="151"/>
        <v>0</v>
      </c>
      <c r="X461" s="37">
        <f t="shared" si="151"/>
        <v>700000</v>
      </c>
      <c r="Y461" s="37">
        <f t="shared" si="151"/>
        <v>0</v>
      </c>
      <c r="Z461" s="38" t="str">
        <f t="shared" si="151"/>
        <v/>
      </c>
      <c r="AA461" s="38" t="str">
        <f t="shared" si="151"/>
        <v/>
      </c>
    </row>
    <row r="462" spans="1:27" ht="31.5" x14ac:dyDescent="0.2">
      <c r="A462" s="26"/>
      <c r="B462" s="26"/>
      <c r="C462" s="34" t="s">
        <v>332</v>
      </c>
      <c r="D462" s="35" t="s">
        <v>333</v>
      </c>
      <c r="E462" s="36" t="s">
        <v>31</v>
      </c>
      <c r="F462" s="37" t="s">
        <v>43</v>
      </c>
      <c r="G462" s="23">
        <v>2025</v>
      </c>
      <c r="H462" s="23">
        <v>2025</v>
      </c>
      <c r="I462" s="37" t="s">
        <v>38</v>
      </c>
      <c r="J462" s="38" t="s">
        <v>39</v>
      </c>
      <c r="K462" s="37" t="s">
        <v>45</v>
      </c>
      <c r="L462" s="37">
        <v>1100000</v>
      </c>
      <c r="M462" s="37"/>
      <c r="N462" s="37"/>
      <c r="O462" s="37">
        <v>1100000</v>
      </c>
      <c r="P462" s="37"/>
      <c r="Q462" s="37"/>
      <c r="R462" s="37"/>
      <c r="S462" s="37"/>
      <c r="T462" s="37"/>
      <c r="U462" s="37"/>
      <c r="V462" s="37"/>
      <c r="W462" s="37"/>
      <c r="X462" s="37"/>
      <c r="Y462" s="37">
        <v>0</v>
      </c>
      <c r="Z462" s="38"/>
      <c r="AA462" s="38"/>
    </row>
    <row r="463" spans="1:27" ht="14.25" x14ac:dyDescent="0.2">
      <c r="A463" s="26"/>
      <c r="B463" s="26"/>
      <c r="C463" s="39"/>
      <c r="D463" s="40"/>
      <c r="E463" s="36" t="s">
        <v>32</v>
      </c>
      <c r="F463" s="37" t="s">
        <v>43</v>
      </c>
      <c r="G463" s="23">
        <v>2025</v>
      </c>
      <c r="H463" s="23">
        <v>2025</v>
      </c>
      <c r="I463" s="37" t="s">
        <v>38</v>
      </c>
      <c r="J463" s="38" t="s">
        <v>39</v>
      </c>
      <c r="K463" s="37" t="s">
        <v>46</v>
      </c>
      <c r="L463" s="37">
        <v>1100000</v>
      </c>
      <c r="M463" s="37"/>
      <c r="N463" s="37">
        <v>1100000</v>
      </c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>
        <v>0</v>
      </c>
      <c r="Z463" s="38"/>
      <c r="AA463" s="38"/>
    </row>
    <row r="464" spans="1:27" ht="14.25" x14ac:dyDescent="0.2">
      <c r="A464" s="26"/>
      <c r="B464" s="26"/>
      <c r="C464" s="39"/>
      <c r="D464" s="40"/>
      <c r="E464" s="36" t="s">
        <v>33</v>
      </c>
      <c r="F464" s="37" t="str">
        <f t="shared" ref="F464:AA464" si="152">IF(OR(ISNUMBER(F462),ISNUMBER(F463)),IF(OR(F4="Projektstart",F4="Projektende",F4="Factsheet Nummer"),"",F462-F463),"")</f>
        <v/>
      </c>
      <c r="G464" s="23" t="str">
        <f t="shared" si="152"/>
        <v/>
      </c>
      <c r="H464" s="23" t="str">
        <f t="shared" si="152"/>
        <v/>
      </c>
      <c r="I464" s="37" t="str">
        <f t="shared" si="152"/>
        <v/>
      </c>
      <c r="J464" s="38" t="str">
        <f t="shared" si="152"/>
        <v/>
      </c>
      <c r="K464" s="37" t="str">
        <f t="shared" si="152"/>
        <v/>
      </c>
      <c r="L464" s="37">
        <f t="shared" si="152"/>
        <v>0</v>
      </c>
      <c r="M464" s="37" t="str">
        <f t="shared" si="152"/>
        <v/>
      </c>
      <c r="N464" s="37">
        <f t="shared" si="152"/>
        <v>-1100000</v>
      </c>
      <c r="O464" s="37">
        <f t="shared" si="152"/>
        <v>1100000</v>
      </c>
      <c r="P464" s="37" t="str">
        <f t="shared" si="152"/>
        <v/>
      </c>
      <c r="Q464" s="37" t="str">
        <f t="shared" si="152"/>
        <v/>
      </c>
      <c r="R464" s="37" t="str">
        <f t="shared" si="152"/>
        <v/>
      </c>
      <c r="S464" s="37" t="str">
        <f t="shared" si="152"/>
        <v/>
      </c>
      <c r="T464" s="37" t="str">
        <f t="shared" si="152"/>
        <v/>
      </c>
      <c r="U464" s="37" t="str">
        <f t="shared" si="152"/>
        <v/>
      </c>
      <c r="V464" s="37" t="str">
        <f t="shared" si="152"/>
        <v/>
      </c>
      <c r="W464" s="37" t="str">
        <f t="shared" si="152"/>
        <v/>
      </c>
      <c r="X464" s="37" t="str">
        <f t="shared" si="152"/>
        <v/>
      </c>
      <c r="Y464" s="37">
        <f t="shared" si="152"/>
        <v>0</v>
      </c>
      <c r="Z464" s="38" t="str">
        <f t="shared" si="152"/>
        <v/>
      </c>
      <c r="AA464" s="38" t="str">
        <f t="shared" si="152"/>
        <v/>
      </c>
    </row>
    <row r="465" spans="1:27" ht="21" x14ac:dyDescent="0.2">
      <c r="A465" s="26"/>
      <c r="B465" s="26"/>
      <c r="C465" s="34" t="s">
        <v>334</v>
      </c>
      <c r="D465" s="35" t="s">
        <v>335</v>
      </c>
      <c r="E465" s="36" t="s">
        <v>31</v>
      </c>
      <c r="F465" s="37" t="s">
        <v>43</v>
      </c>
      <c r="G465" s="23">
        <v>2025</v>
      </c>
      <c r="H465" s="23">
        <v>2028</v>
      </c>
      <c r="I465" s="37" t="s">
        <v>38</v>
      </c>
      <c r="J465" s="38" t="s">
        <v>39</v>
      </c>
      <c r="K465" s="37" t="s">
        <v>46</v>
      </c>
      <c r="L465" s="37">
        <v>500000</v>
      </c>
      <c r="M465" s="37"/>
      <c r="N465" s="37"/>
      <c r="O465" s="37">
        <v>0</v>
      </c>
      <c r="P465" s="37"/>
      <c r="Q465" s="37"/>
      <c r="R465" s="37"/>
      <c r="S465" s="37"/>
      <c r="T465" s="37"/>
      <c r="U465" s="37"/>
      <c r="V465" s="37"/>
      <c r="W465" s="37">
        <v>500000</v>
      </c>
      <c r="X465" s="37"/>
      <c r="Y465" s="37">
        <v>0</v>
      </c>
      <c r="Z465" s="38"/>
      <c r="AA465" s="38"/>
    </row>
    <row r="466" spans="1:27" ht="14.25" x14ac:dyDescent="0.2">
      <c r="A466" s="26"/>
      <c r="B466" s="26"/>
      <c r="C466" s="39"/>
      <c r="D466" s="40"/>
      <c r="E466" s="36" t="s">
        <v>32</v>
      </c>
      <c r="F466" s="37" t="s">
        <v>43</v>
      </c>
      <c r="G466" s="23">
        <v>2025</v>
      </c>
      <c r="H466" s="23">
        <v>2028</v>
      </c>
      <c r="I466" s="37" t="s">
        <v>38</v>
      </c>
      <c r="J466" s="38" t="s">
        <v>39</v>
      </c>
      <c r="K466" s="37" t="s">
        <v>46</v>
      </c>
      <c r="L466" s="37">
        <v>1320000</v>
      </c>
      <c r="M466" s="37"/>
      <c r="N466" s="37">
        <v>400000</v>
      </c>
      <c r="O466" s="37">
        <v>320000</v>
      </c>
      <c r="P466" s="37">
        <v>300000</v>
      </c>
      <c r="Q466" s="37">
        <v>300000</v>
      </c>
      <c r="R466" s="37"/>
      <c r="S466" s="37"/>
      <c r="T466" s="37"/>
      <c r="U466" s="37"/>
      <c r="V466" s="37"/>
      <c r="W466" s="37"/>
      <c r="X466" s="37"/>
      <c r="Y466" s="37">
        <v>0</v>
      </c>
      <c r="Z466" s="38"/>
      <c r="AA466" s="38"/>
    </row>
    <row r="467" spans="1:27" ht="14.25" x14ac:dyDescent="0.2">
      <c r="A467" s="26"/>
      <c r="B467" s="26"/>
      <c r="C467" s="39"/>
      <c r="D467" s="40"/>
      <c r="E467" s="36" t="s">
        <v>33</v>
      </c>
      <c r="F467" s="37" t="str">
        <f t="shared" ref="F467:AA467" si="153">IF(OR(ISNUMBER(F465),ISNUMBER(F466)),IF(OR(F4="Projektstart",F4="Projektende",F4="Factsheet Nummer"),"",F465-F466),"")</f>
        <v/>
      </c>
      <c r="G467" s="23" t="str">
        <f t="shared" si="153"/>
        <v/>
      </c>
      <c r="H467" s="23" t="str">
        <f t="shared" si="153"/>
        <v/>
      </c>
      <c r="I467" s="37" t="str">
        <f t="shared" si="153"/>
        <v/>
      </c>
      <c r="J467" s="38" t="str">
        <f t="shared" si="153"/>
        <v/>
      </c>
      <c r="K467" s="37" t="str">
        <f t="shared" si="153"/>
        <v/>
      </c>
      <c r="L467" s="37">
        <f t="shared" si="153"/>
        <v>-820000</v>
      </c>
      <c r="M467" s="37" t="str">
        <f t="shared" si="153"/>
        <v/>
      </c>
      <c r="N467" s="37">
        <f t="shared" si="153"/>
        <v>-400000</v>
      </c>
      <c r="O467" s="37">
        <f t="shared" si="153"/>
        <v>-320000</v>
      </c>
      <c r="P467" s="37">
        <f t="shared" si="153"/>
        <v>-300000</v>
      </c>
      <c r="Q467" s="37">
        <f t="shared" si="153"/>
        <v>-300000</v>
      </c>
      <c r="R467" s="37" t="str">
        <f t="shared" si="153"/>
        <v/>
      </c>
      <c r="S467" s="37" t="str">
        <f t="shared" si="153"/>
        <v/>
      </c>
      <c r="T467" s="37" t="str">
        <f t="shared" si="153"/>
        <v/>
      </c>
      <c r="U467" s="37" t="str">
        <f t="shared" si="153"/>
        <v/>
      </c>
      <c r="V467" s="37" t="str">
        <f t="shared" si="153"/>
        <v/>
      </c>
      <c r="W467" s="37">
        <f t="shared" si="153"/>
        <v>500000</v>
      </c>
      <c r="X467" s="37" t="str">
        <f t="shared" si="153"/>
        <v/>
      </c>
      <c r="Y467" s="37">
        <f t="shared" si="153"/>
        <v>0</v>
      </c>
      <c r="Z467" s="38" t="str">
        <f t="shared" si="153"/>
        <v/>
      </c>
      <c r="AA467" s="38" t="str">
        <f t="shared" si="153"/>
        <v/>
      </c>
    </row>
    <row r="468" spans="1:27" ht="31.5" x14ac:dyDescent="0.2">
      <c r="A468" s="26"/>
      <c r="B468" s="26"/>
      <c r="C468" s="34" t="s">
        <v>336</v>
      </c>
      <c r="D468" s="35" t="s">
        <v>337</v>
      </c>
      <c r="E468" s="36" t="s">
        <v>31</v>
      </c>
      <c r="F468" s="37" t="s">
        <v>43</v>
      </c>
      <c r="G468" s="23">
        <v>2025</v>
      </c>
      <c r="H468" s="23">
        <v>2028</v>
      </c>
      <c r="I468" s="37" t="s">
        <v>38</v>
      </c>
      <c r="J468" s="38" t="s">
        <v>39</v>
      </c>
      <c r="K468" s="37" t="s">
        <v>46</v>
      </c>
      <c r="L468" s="37">
        <v>400000</v>
      </c>
      <c r="M468" s="37"/>
      <c r="N468" s="37"/>
      <c r="O468" s="37">
        <v>0</v>
      </c>
      <c r="P468" s="37"/>
      <c r="Q468" s="37"/>
      <c r="R468" s="37"/>
      <c r="S468" s="37">
        <v>400000</v>
      </c>
      <c r="T468" s="37"/>
      <c r="U468" s="37"/>
      <c r="V468" s="37"/>
      <c r="W468" s="37"/>
      <c r="X468" s="37"/>
      <c r="Y468" s="37">
        <v>0</v>
      </c>
      <c r="Z468" s="38"/>
      <c r="AA468" s="38"/>
    </row>
    <row r="469" spans="1:27" ht="14.25" x14ac:dyDescent="0.2">
      <c r="A469" s="26"/>
      <c r="B469" s="26"/>
      <c r="C469" s="39"/>
      <c r="D469" s="40"/>
      <c r="E469" s="36" t="s">
        <v>32</v>
      </c>
      <c r="F469" s="37" t="s">
        <v>43</v>
      </c>
      <c r="G469" s="23">
        <v>2025</v>
      </c>
      <c r="H469" s="23">
        <v>2028</v>
      </c>
      <c r="I469" s="37" t="s">
        <v>38</v>
      </c>
      <c r="J469" s="38" t="s">
        <v>39</v>
      </c>
      <c r="K469" s="37" t="s">
        <v>46</v>
      </c>
      <c r="L469" s="37">
        <v>800000</v>
      </c>
      <c r="M469" s="37"/>
      <c r="N469" s="37">
        <v>200000</v>
      </c>
      <c r="O469" s="37">
        <v>200000</v>
      </c>
      <c r="P469" s="37">
        <v>200000</v>
      </c>
      <c r="Q469" s="37">
        <v>200000</v>
      </c>
      <c r="R469" s="37"/>
      <c r="S469" s="37"/>
      <c r="T469" s="37"/>
      <c r="U469" s="37"/>
      <c r="V469" s="37"/>
      <c r="W469" s="37"/>
      <c r="X469" s="37"/>
      <c r="Y469" s="37">
        <v>0</v>
      </c>
      <c r="Z469" s="38"/>
      <c r="AA469" s="38"/>
    </row>
    <row r="470" spans="1:27" ht="14.25" x14ac:dyDescent="0.2">
      <c r="A470" s="26"/>
      <c r="B470" s="26"/>
      <c r="C470" s="39"/>
      <c r="D470" s="40"/>
      <c r="E470" s="36" t="s">
        <v>33</v>
      </c>
      <c r="F470" s="37" t="str">
        <f t="shared" ref="F470:AA470" si="154">IF(OR(ISNUMBER(F468),ISNUMBER(F469)),IF(OR(F4="Projektstart",F4="Projektende",F4="Factsheet Nummer"),"",F468-F469),"")</f>
        <v/>
      </c>
      <c r="G470" s="23" t="str">
        <f t="shared" si="154"/>
        <v/>
      </c>
      <c r="H470" s="23" t="str">
        <f t="shared" si="154"/>
        <v/>
      </c>
      <c r="I470" s="37" t="str">
        <f t="shared" si="154"/>
        <v/>
      </c>
      <c r="J470" s="38" t="str">
        <f t="shared" si="154"/>
        <v/>
      </c>
      <c r="K470" s="37" t="str">
        <f t="shared" si="154"/>
        <v/>
      </c>
      <c r="L470" s="37">
        <f t="shared" si="154"/>
        <v>-400000</v>
      </c>
      <c r="M470" s="37" t="str">
        <f t="shared" si="154"/>
        <v/>
      </c>
      <c r="N470" s="37">
        <f t="shared" si="154"/>
        <v>-200000</v>
      </c>
      <c r="O470" s="37">
        <f t="shared" si="154"/>
        <v>-200000</v>
      </c>
      <c r="P470" s="37">
        <f t="shared" si="154"/>
        <v>-200000</v>
      </c>
      <c r="Q470" s="37">
        <f t="shared" si="154"/>
        <v>-200000</v>
      </c>
      <c r="R470" s="37" t="str">
        <f t="shared" si="154"/>
        <v/>
      </c>
      <c r="S470" s="37">
        <f t="shared" si="154"/>
        <v>400000</v>
      </c>
      <c r="T470" s="37" t="str">
        <f t="shared" si="154"/>
        <v/>
      </c>
      <c r="U470" s="37" t="str">
        <f t="shared" si="154"/>
        <v/>
      </c>
      <c r="V470" s="37" t="str">
        <f t="shared" si="154"/>
        <v/>
      </c>
      <c r="W470" s="37" t="str">
        <f t="shared" si="154"/>
        <v/>
      </c>
      <c r="X470" s="37" t="str">
        <f t="shared" si="154"/>
        <v/>
      </c>
      <c r="Y470" s="37">
        <f t="shared" si="154"/>
        <v>0</v>
      </c>
      <c r="Z470" s="38" t="str">
        <f t="shared" si="154"/>
        <v/>
      </c>
      <c r="AA470" s="38" t="str">
        <f t="shared" si="154"/>
        <v/>
      </c>
    </row>
    <row r="471" spans="1:27" ht="31.5" x14ac:dyDescent="0.2">
      <c r="A471" s="26"/>
      <c r="B471" s="26"/>
      <c r="C471" s="34" t="s">
        <v>338</v>
      </c>
      <c r="D471" s="35" t="s">
        <v>339</v>
      </c>
      <c r="E471" s="36" t="s">
        <v>31</v>
      </c>
      <c r="F471" s="37" t="s">
        <v>43</v>
      </c>
      <c r="G471" s="23">
        <v>2024</v>
      </c>
      <c r="H471" s="23">
        <v>2033</v>
      </c>
      <c r="I471" s="37" t="s">
        <v>44</v>
      </c>
      <c r="J471" s="38" t="s">
        <v>39</v>
      </c>
      <c r="K471" s="37" t="s">
        <v>55</v>
      </c>
      <c r="L471" s="37">
        <v>8510000</v>
      </c>
      <c r="M471" s="37">
        <v>200000</v>
      </c>
      <c r="N471" s="37">
        <v>830000</v>
      </c>
      <c r="O471" s="37">
        <v>1950000</v>
      </c>
      <c r="P471" s="37">
        <v>1700000</v>
      </c>
      <c r="Q471" s="37"/>
      <c r="R471" s="37"/>
      <c r="S471" s="37">
        <v>830000</v>
      </c>
      <c r="T471" s="37"/>
      <c r="U471" s="37">
        <v>670000</v>
      </c>
      <c r="V471" s="37">
        <v>2330000</v>
      </c>
      <c r="W471" s="37"/>
      <c r="X471" s="37"/>
      <c r="Y471" s="37">
        <v>0</v>
      </c>
      <c r="Z471" s="38"/>
      <c r="AA471" s="38"/>
    </row>
    <row r="472" spans="1:27" ht="14.25" x14ac:dyDescent="0.2">
      <c r="A472" s="26"/>
      <c r="B472" s="26"/>
      <c r="C472" s="39"/>
      <c r="D472" s="40"/>
      <c r="E472" s="36" t="s">
        <v>32</v>
      </c>
      <c r="F472" s="37" t="s">
        <v>43</v>
      </c>
      <c r="G472" s="23">
        <v>2024</v>
      </c>
      <c r="H472" s="23">
        <v>2033</v>
      </c>
      <c r="I472" s="37" t="s">
        <v>44</v>
      </c>
      <c r="J472" s="38" t="s">
        <v>39</v>
      </c>
      <c r="K472" s="37" t="s">
        <v>55</v>
      </c>
      <c r="L472" s="37">
        <v>10260000</v>
      </c>
      <c r="M472" s="37"/>
      <c r="N472" s="37">
        <v>830000</v>
      </c>
      <c r="O472" s="37">
        <v>1570000</v>
      </c>
      <c r="P472" s="37">
        <v>1700000</v>
      </c>
      <c r="Q472" s="37"/>
      <c r="R472" s="37"/>
      <c r="S472" s="37"/>
      <c r="T472" s="37">
        <v>2330000</v>
      </c>
      <c r="U472" s="37">
        <v>670000</v>
      </c>
      <c r="V472" s="37">
        <v>2330000</v>
      </c>
      <c r="W472" s="37"/>
      <c r="X472" s="37"/>
      <c r="Y472" s="37">
        <v>0</v>
      </c>
      <c r="Z472" s="38"/>
      <c r="AA472" s="38"/>
    </row>
    <row r="473" spans="1:27" ht="14.25" x14ac:dyDescent="0.2">
      <c r="A473" s="26"/>
      <c r="B473" s="26"/>
      <c r="C473" s="39"/>
      <c r="D473" s="40"/>
      <c r="E473" s="36" t="s">
        <v>33</v>
      </c>
      <c r="F473" s="37" t="str">
        <f t="shared" ref="F473:AA473" si="155">IF(OR(ISNUMBER(F471),ISNUMBER(F472)),IF(OR(F4="Projektstart",F4="Projektende",F4="Factsheet Nummer"),"",F471-F472),"")</f>
        <v/>
      </c>
      <c r="G473" s="23" t="str">
        <f t="shared" si="155"/>
        <v/>
      </c>
      <c r="H473" s="23" t="str">
        <f t="shared" si="155"/>
        <v/>
      </c>
      <c r="I473" s="37" t="str">
        <f t="shared" si="155"/>
        <v/>
      </c>
      <c r="J473" s="38" t="str">
        <f t="shared" si="155"/>
        <v/>
      </c>
      <c r="K473" s="37" t="str">
        <f t="shared" si="155"/>
        <v/>
      </c>
      <c r="L473" s="37">
        <f t="shared" si="155"/>
        <v>-1750000</v>
      </c>
      <c r="M473" s="37">
        <f t="shared" si="155"/>
        <v>200000</v>
      </c>
      <c r="N473" s="37">
        <f t="shared" si="155"/>
        <v>0</v>
      </c>
      <c r="O473" s="37">
        <f t="shared" si="155"/>
        <v>380000</v>
      </c>
      <c r="P473" s="37">
        <f t="shared" si="155"/>
        <v>0</v>
      </c>
      <c r="Q473" s="37" t="str">
        <f t="shared" si="155"/>
        <v/>
      </c>
      <c r="R473" s="37" t="str">
        <f t="shared" si="155"/>
        <v/>
      </c>
      <c r="S473" s="37">
        <f t="shared" si="155"/>
        <v>830000</v>
      </c>
      <c r="T473" s="37">
        <f t="shared" si="155"/>
        <v>-2330000</v>
      </c>
      <c r="U473" s="37">
        <f t="shared" si="155"/>
        <v>0</v>
      </c>
      <c r="V473" s="37">
        <f t="shared" si="155"/>
        <v>0</v>
      </c>
      <c r="W473" s="37" t="str">
        <f t="shared" si="155"/>
        <v/>
      </c>
      <c r="X473" s="37" t="str">
        <f t="shared" si="155"/>
        <v/>
      </c>
      <c r="Y473" s="37">
        <f t="shared" si="155"/>
        <v>0</v>
      </c>
      <c r="Z473" s="38" t="str">
        <f t="shared" si="155"/>
        <v/>
      </c>
      <c r="AA473" s="38" t="str">
        <f t="shared" si="155"/>
        <v/>
      </c>
    </row>
    <row r="474" spans="1:27" ht="21" x14ac:dyDescent="0.2">
      <c r="A474" s="26"/>
      <c r="B474" s="26"/>
      <c r="C474" s="34" t="s">
        <v>340</v>
      </c>
      <c r="D474" s="35" t="s">
        <v>341</v>
      </c>
      <c r="E474" s="36" t="s">
        <v>31</v>
      </c>
      <c r="F474" s="37" t="s">
        <v>43</v>
      </c>
      <c r="G474" s="23">
        <v>2026</v>
      </c>
      <c r="H474" s="23">
        <v>2026</v>
      </c>
      <c r="I474" s="37" t="s">
        <v>38</v>
      </c>
      <c r="J474" s="38" t="s">
        <v>39</v>
      </c>
      <c r="K474" s="37" t="s">
        <v>46</v>
      </c>
      <c r="L474" s="37">
        <v>500000</v>
      </c>
      <c r="M474" s="37"/>
      <c r="N474" s="37"/>
      <c r="O474" s="37">
        <v>500000</v>
      </c>
      <c r="P474" s="37"/>
      <c r="Q474" s="37"/>
      <c r="R474" s="37"/>
      <c r="S474" s="37"/>
      <c r="T474" s="37"/>
      <c r="U474" s="37"/>
      <c r="V474" s="37"/>
      <c r="W474" s="37"/>
      <c r="X474" s="37"/>
      <c r="Y474" s="37">
        <v>0</v>
      </c>
      <c r="Z474" s="38"/>
      <c r="AA474" s="38"/>
    </row>
    <row r="475" spans="1:27" ht="14.25" x14ac:dyDescent="0.2">
      <c r="A475" s="26"/>
      <c r="B475" s="26"/>
      <c r="C475" s="39"/>
      <c r="D475" s="40"/>
      <c r="E475" s="36" t="s">
        <v>32</v>
      </c>
      <c r="F475" s="37"/>
      <c r="G475" s="23"/>
      <c r="H475" s="23"/>
      <c r="I475" s="37"/>
      <c r="J475" s="38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8"/>
      <c r="AA475" s="38"/>
    </row>
    <row r="476" spans="1:27" ht="14.25" x14ac:dyDescent="0.2">
      <c r="A476" s="26"/>
      <c r="B476" s="26"/>
      <c r="C476" s="39"/>
      <c r="D476" s="40"/>
      <c r="E476" s="36" t="s">
        <v>33</v>
      </c>
      <c r="F476" s="37" t="str">
        <f t="shared" ref="F476:AA476" si="156">IF(OR(ISNUMBER(F474),ISNUMBER(F475)),IF(OR(F4="Projektstart",F4="Projektende",F4="Factsheet Nummer"),"",F474-F475),"")</f>
        <v/>
      </c>
      <c r="G476" s="23" t="str">
        <f t="shared" si="156"/>
        <v/>
      </c>
      <c r="H476" s="23" t="str">
        <f t="shared" si="156"/>
        <v/>
      </c>
      <c r="I476" s="37" t="str">
        <f t="shared" si="156"/>
        <v/>
      </c>
      <c r="J476" s="38" t="str">
        <f t="shared" si="156"/>
        <v/>
      </c>
      <c r="K476" s="37" t="str">
        <f t="shared" si="156"/>
        <v/>
      </c>
      <c r="L476" s="37">
        <f t="shared" si="156"/>
        <v>500000</v>
      </c>
      <c r="M476" s="37" t="str">
        <f t="shared" si="156"/>
        <v/>
      </c>
      <c r="N476" s="37" t="str">
        <f t="shared" si="156"/>
        <v/>
      </c>
      <c r="O476" s="37">
        <f t="shared" si="156"/>
        <v>500000</v>
      </c>
      <c r="P476" s="37" t="str">
        <f t="shared" si="156"/>
        <v/>
      </c>
      <c r="Q476" s="37" t="str">
        <f t="shared" si="156"/>
        <v/>
      </c>
      <c r="R476" s="37" t="str">
        <f t="shared" si="156"/>
        <v/>
      </c>
      <c r="S476" s="37" t="str">
        <f t="shared" si="156"/>
        <v/>
      </c>
      <c r="T476" s="37" t="str">
        <f t="shared" si="156"/>
        <v/>
      </c>
      <c r="U476" s="37" t="str">
        <f t="shared" si="156"/>
        <v/>
      </c>
      <c r="V476" s="37" t="str">
        <f t="shared" si="156"/>
        <v/>
      </c>
      <c r="W476" s="37" t="str">
        <f t="shared" si="156"/>
        <v/>
      </c>
      <c r="X476" s="37" t="str">
        <f t="shared" si="156"/>
        <v/>
      </c>
      <c r="Y476" s="37">
        <f t="shared" si="156"/>
        <v>0</v>
      </c>
      <c r="Z476" s="38" t="str">
        <f t="shared" si="156"/>
        <v/>
      </c>
      <c r="AA476" s="38" t="str">
        <f t="shared" si="156"/>
        <v/>
      </c>
    </row>
    <row r="477" spans="1:27" ht="14.25" x14ac:dyDescent="0.2">
      <c r="A477" s="26"/>
      <c r="B477" s="26"/>
      <c r="C477" s="19" t="s">
        <v>30</v>
      </c>
      <c r="D477" s="20"/>
      <c r="E477" s="21" t="s">
        <v>31</v>
      </c>
      <c r="F477" s="22"/>
      <c r="G477" s="23"/>
      <c r="H477" s="23"/>
      <c r="I477" s="22"/>
      <c r="J477" s="24"/>
      <c r="K477" s="22"/>
      <c r="L477" s="25"/>
      <c r="M477" s="25"/>
      <c r="N477" s="25"/>
      <c r="O477" s="25">
        <v>8050000</v>
      </c>
      <c r="P477" s="25">
        <v>6100000</v>
      </c>
      <c r="Q477" s="25">
        <v>4300000</v>
      </c>
      <c r="R477" s="25">
        <v>4200000</v>
      </c>
      <c r="S477" s="25">
        <v>5430000</v>
      </c>
      <c r="T477" s="25">
        <v>4130000</v>
      </c>
      <c r="U477" s="25">
        <v>5370000</v>
      </c>
      <c r="V477" s="25">
        <v>7030000</v>
      </c>
      <c r="W477" s="25">
        <v>5200000</v>
      </c>
      <c r="X477" s="25">
        <v>4700000</v>
      </c>
      <c r="Y477" s="25"/>
      <c r="Z477" s="24"/>
      <c r="AA477" s="24"/>
    </row>
    <row r="478" spans="1:27" ht="14.25" x14ac:dyDescent="0.2">
      <c r="A478" s="26"/>
      <c r="B478" s="26"/>
      <c r="C478" s="27"/>
      <c r="D478" s="28"/>
      <c r="E478" s="21" t="s">
        <v>32</v>
      </c>
      <c r="F478" s="22"/>
      <c r="G478" s="23"/>
      <c r="H478" s="23"/>
      <c r="I478" s="22"/>
      <c r="J478" s="24"/>
      <c r="K478" s="22"/>
      <c r="L478" s="25"/>
      <c r="M478" s="25"/>
      <c r="N478" s="25"/>
      <c r="O478" s="25">
        <v>6590000</v>
      </c>
      <c r="P478" s="25">
        <v>6600000</v>
      </c>
      <c r="Q478" s="25">
        <v>4800000</v>
      </c>
      <c r="R478" s="25">
        <v>4200000</v>
      </c>
      <c r="S478" s="25">
        <v>4200000</v>
      </c>
      <c r="T478" s="25">
        <v>6460000</v>
      </c>
      <c r="U478" s="25">
        <v>5370000</v>
      </c>
      <c r="V478" s="25">
        <v>7030000</v>
      </c>
      <c r="W478" s="25">
        <v>4700000</v>
      </c>
      <c r="X478" s="25"/>
      <c r="Y478" s="25"/>
      <c r="Z478" s="24"/>
      <c r="AA478" s="24"/>
    </row>
    <row r="479" spans="1:27" ht="14.25" x14ac:dyDescent="0.2">
      <c r="A479" s="26"/>
      <c r="B479" s="26"/>
      <c r="C479" s="27"/>
      <c r="D479" s="28"/>
      <c r="E479" s="21" t="s">
        <v>33</v>
      </c>
      <c r="F479" s="29" t="str">
        <f t="shared" ref="F479:AA479" si="157">IF(OR(ISNUMBER(F477),ISNUMBER(F478)),IF(OR(F4="Projektstart",F4="Projektende",F4="Factsheet Nummer"),"",F477-F478),"")</f>
        <v/>
      </c>
      <c r="G479" s="23" t="str">
        <f t="shared" si="157"/>
        <v/>
      </c>
      <c r="H479" s="23" t="str">
        <f t="shared" si="157"/>
        <v/>
      </c>
      <c r="I479" s="29" t="str">
        <f t="shared" si="157"/>
        <v/>
      </c>
      <c r="J479" s="30" t="str">
        <f t="shared" si="157"/>
        <v/>
      </c>
      <c r="K479" s="29" t="str">
        <f t="shared" si="157"/>
        <v/>
      </c>
      <c r="L479" s="25"/>
      <c r="M479" s="25"/>
      <c r="N479" s="25"/>
      <c r="O479" s="25">
        <f t="shared" si="157"/>
        <v>1460000</v>
      </c>
      <c r="P479" s="25">
        <f t="shared" si="157"/>
        <v>-500000</v>
      </c>
      <c r="Q479" s="25">
        <f t="shared" si="157"/>
        <v>-500000</v>
      </c>
      <c r="R479" s="25">
        <f t="shared" si="157"/>
        <v>0</v>
      </c>
      <c r="S479" s="25">
        <f t="shared" si="157"/>
        <v>1230000</v>
      </c>
      <c r="T479" s="25">
        <f t="shared" si="157"/>
        <v>-2330000</v>
      </c>
      <c r="U479" s="25">
        <f t="shared" si="157"/>
        <v>0</v>
      </c>
      <c r="V479" s="25">
        <f t="shared" si="157"/>
        <v>0</v>
      </c>
      <c r="W479" s="25">
        <f t="shared" si="157"/>
        <v>500000</v>
      </c>
      <c r="X479" s="25">
        <f t="shared" si="157"/>
        <v>4700000</v>
      </c>
      <c r="Y479" s="25"/>
      <c r="Z479" s="30" t="str">
        <f t="shared" si="157"/>
        <v/>
      </c>
      <c r="AA479" s="30" t="str">
        <f t="shared" si="157"/>
        <v/>
      </c>
    </row>
    <row r="480" spans="1:27" ht="21" x14ac:dyDescent="0.2">
      <c r="A480" s="33"/>
      <c r="B480" s="18" t="s">
        <v>342</v>
      </c>
      <c r="C480" s="34" t="s">
        <v>343</v>
      </c>
      <c r="D480" s="35" t="s">
        <v>344</v>
      </c>
      <c r="E480" s="36" t="s">
        <v>31</v>
      </c>
      <c r="F480" s="37" t="s">
        <v>37</v>
      </c>
      <c r="G480" s="23"/>
      <c r="H480" s="23"/>
      <c r="I480" s="37" t="s">
        <v>44</v>
      </c>
      <c r="J480" s="38" t="s">
        <v>39</v>
      </c>
      <c r="K480" s="37" t="s">
        <v>45</v>
      </c>
      <c r="L480" s="37">
        <v>880000</v>
      </c>
      <c r="M480" s="37"/>
      <c r="N480" s="37">
        <v>80000</v>
      </c>
      <c r="O480" s="37">
        <v>80000</v>
      </c>
      <c r="P480" s="37">
        <v>80000</v>
      </c>
      <c r="Q480" s="37">
        <v>80000</v>
      </c>
      <c r="R480" s="37">
        <v>80000</v>
      </c>
      <c r="S480" s="37">
        <v>80000</v>
      </c>
      <c r="T480" s="37">
        <v>80000</v>
      </c>
      <c r="U480" s="37">
        <v>80000</v>
      </c>
      <c r="V480" s="37">
        <v>80000</v>
      </c>
      <c r="W480" s="37">
        <v>80000</v>
      </c>
      <c r="X480" s="37">
        <v>80000</v>
      </c>
      <c r="Y480" s="37">
        <v>0</v>
      </c>
      <c r="Z480" s="38"/>
      <c r="AA480" s="38"/>
    </row>
    <row r="481" spans="1:27" ht="14.25" x14ac:dyDescent="0.2">
      <c r="A481" s="26"/>
      <c r="B481" s="26"/>
      <c r="C481" s="39"/>
      <c r="D481" s="40"/>
      <c r="E481" s="36" t="s">
        <v>32</v>
      </c>
      <c r="F481" s="37" t="s">
        <v>37</v>
      </c>
      <c r="G481" s="23"/>
      <c r="H481" s="23"/>
      <c r="I481" s="37" t="s">
        <v>44</v>
      </c>
      <c r="J481" s="38" t="s">
        <v>39</v>
      </c>
      <c r="K481" s="37" t="s">
        <v>45</v>
      </c>
      <c r="L481" s="37">
        <v>1260000</v>
      </c>
      <c r="M481" s="37">
        <v>460000</v>
      </c>
      <c r="N481" s="37">
        <v>80000</v>
      </c>
      <c r="O481" s="37">
        <v>80000</v>
      </c>
      <c r="P481" s="37">
        <v>80000</v>
      </c>
      <c r="Q481" s="37">
        <v>80000</v>
      </c>
      <c r="R481" s="37">
        <v>80000</v>
      </c>
      <c r="S481" s="37">
        <v>80000</v>
      </c>
      <c r="T481" s="37">
        <v>80000</v>
      </c>
      <c r="U481" s="37">
        <v>80000</v>
      </c>
      <c r="V481" s="37">
        <v>80000</v>
      </c>
      <c r="W481" s="37">
        <v>80000</v>
      </c>
      <c r="X481" s="37"/>
      <c r="Y481" s="37">
        <v>0</v>
      </c>
      <c r="Z481" s="38"/>
      <c r="AA481" s="38"/>
    </row>
    <row r="482" spans="1:27" ht="14.25" x14ac:dyDescent="0.2">
      <c r="A482" s="26"/>
      <c r="B482" s="26"/>
      <c r="C482" s="39"/>
      <c r="D482" s="40"/>
      <c r="E482" s="36" t="s">
        <v>33</v>
      </c>
      <c r="F482" s="37" t="str">
        <f t="shared" ref="F482:AA482" si="158">IF(OR(ISNUMBER(F480),ISNUMBER(F481)),IF(OR(F4="Projektstart",F4="Projektende",F4="Factsheet Nummer"),"",F480-F481),"")</f>
        <v/>
      </c>
      <c r="G482" s="23" t="str">
        <f t="shared" si="158"/>
        <v/>
      </c>
      <c r="H482" s="23" t="str">
        <f t="shared" si="158"/>
        <v/>
      </c>
      <c r="I482" s="37" t="str">
        <f t="shared" si="158"/>
        <v/>
      </c>
      <c r="J482" s="38" t="str">
        <f t="shared" si="158"/>
        <v/>
      </c>
      <c r="K482" s="37" t="str">
        <f t="shared" si="158"/>
        <v/>
      </c>
      <c r="L482" s="37">
        <f t="shared" si="158"/>
        <v>-380000</v>
      </c>
      <c r="M482" s="37">
        <f t="shared" si="158"/>
        <v>-460000</v>
      </c>
      <c r="N482" s="37">
        <f t="shared" si="158"/>
        <v>0</v>
      </c>
      <c r="O482" s="37">
        <f t="shared" si="158"/>
        <v>0</v>
      </c>
      <c r="P482" s="37">
        <f t="shared" si="158"/>
        <v>0</v>
      </c>
      <c r="Q482" s="37">
        <f t="shared" si="158"/>
        <v>0</v>
      </c>
      <c r="R482" s="37">
        <f t="shared" si="158"/>
        <v>0</v>
      </c>
      <c r="S482" s="37">
        <f t="shared" si="158"/>
        <v>0</v>
      </c>
      <c r="T482" s="37">
        <f t="shared" si="158"/>
        <v>0</v>
      </c>
      <c r="U482" s="37">
        <f t="shared" si="158"/>
        <v>0</v>
      </c>
      <c r="V482" s="37">
        <f t="shared" si="158"/>
        <v>0</v>
      </c>
      <c r="W482" s="37">
        <f t="shared" si="158"/>
        <v>0</v>
      </c>
      <c r="X482" s="37">
        <f t="shared" si="158"/>
        <v>80000</v>
      </c>
      <c r="Y482" s="37">
        <f t="shared" si="158"/>
        <v>0</v>
      </c>
      <c r="Z482" s="38" t="str">
        <f t="shared" si="158"/>
        <v/>
      </c>
      <c r="AA482" s="38" t="str">
        <f t="shared" si="158"/>
        <v/>
      </c>
    </row>
    <row r="483" spans="1:27" ht="31.5" x14ac:dyDescent="0.2">
      <c r="A483" s="26"/>
      <c r="B483" s="26"/>
      <c r="C483" s="34" t="s">
        <v>345</v>
      </c>
      <c r="D483" s="35" t="s">
        <v>346</v>
      </c>
      <c r="E483" s="36" t="s">
        <v>31</v>
      </c>
      <c r="F483" s="37" t="s">
        <v>37</v>
      </c>
      <c r="G483" s="23"/>
      <c r="H483" s="23"/>
      <c r="I483" s="37" t="s">
        <v>44</v>
      </c>
      <c r="J483" s="38" t="s">
        <v>39</v>
      </c>
      <c r="K483" s="37" t="s">
        <v>45</v>
      </c>
      <c r="L483" s="37">
        <v>1100000</v>
      </c>
      <c r="M483" s="37"/>
      <c r="N483" s="37">
        <v>100000</v>
      </c>
      <c r="O483" s="37">
        <v>100000</v>
      </c>
      <c r="P483" s="37">
        <v>100000</v>
      </c>
      <c r="Q483" s="37">
        <v>100000</v>
      </c>
      <c r="R483" s="37">
        <v>100000</v>
      </c>
      <c r="S483" s="37">
        <v>100000</v>
      </c>
      <c r="T483" s="37">
        <v>100000</v>
      </c>
      <c r="U483" s="37">
        <v>100000</v>
      </c>
      <c r="V483" s="37">
        <v>100000</v>
      </c>
      <c r="W483" s="37">
        <v>100000</v>
      </c>
      <c r="X483" s="37">
        <v>100000</v>
      </c>
      <c r="Y483" s="37">
        <v>0</v>
      </c>
      <c r="Z483" s="38"/>
      <c r="AA483" s="38"/>
    </row>
    <row r="484" spans="1:27" ht="14.25" x14ac:dyDescent="0.2">
      <c r="A484" s="26"/>
      <c r="B484" s="26"/>
      <c r="C484" s="39"/>
      <c r="D484" s="40"/>
      <c r="E484" s="36" t="s">
        <v>32</v>
      </c>
      <c r="F484" s="37" t="s">
        <v>37</v>
      </c>
      <c r="G484" s="23"/>
      <c r="H484" s="23"/>
      <c r="I484" s="37" t="s">
        <v>44</v>
      </c>
      <c r="J484" s="38" t="s">
        <v>39</v>
      </c>
      <c r="K484" s="37" t="s">
        <v>45</v>
      </c>
      <c r="L484" s="37">
        <v>1000000</v>
      </c>
      <c r="M484" s="37">
        <v>200000</v>
      </c>
      <c r="N484" s="37">
        <v>100000</v>
      </c>
      <c r="O484" s="37">
        <v>100000</v>
      </c>
      <c r="P484" s="37">
        <v>100000</v>
      </c>
      <c r="Q484" s="37">
        <v>100000</v>
      </c>
      <c r="R484" s="37">
        <v>100000</v>
      </c>
      <c r="S484" s="37">
        <v>100000</v>
      </c>
      <c r="T484" s="37">
        <v>100000</v>
      </c>
      <c r="U484" s="37">
        <v>100000</v>
      </c>
      <c r="V484" s="37">
        <v>100000</v>
      </c>
      <c r="W484" s="37">
        <v>100000</v>
      </c>
      <c r="X484" s="37"/>
      <c r="Y484" s="37">
        <v>0</v>
      </c>
      <c r="Z484" s="38"/>
      <c r="AA484" s="38"/>
    </row>
    <row r="485" spans="1:27" ht="14.25" x14ac:dyDescent="0.2">
      <c r="A485" s="26"/>
      <c r="B485" s="26"/>
      <c r="C485" s="39"/>
      <c r="D485" s="40"/>
      <c r="E485" s="36" t="s">
        <v>33</v>
      </c>
      <c r="F485" s="37" t="str">
        <f t="shared" ref="F485:AA485" si="159">IF(OR(ISNUMBER(F483),ISNUMBER(F484)),IF(OR(F4="Projektstart",F4="Projektende",F4="Factsheet Nummer"),"",F483-F484),"")</f>
        <v/>
      </c>
      <c r="G485" s="23" t="str">
        <f t="shared" si="159"/>
        <v/>
      </c>
      <c r="H485" s="23" t="str">
        <f t="shared" si="159"/>
        <v/>
      </c>
      <c r="I485" s="37" t="str">
        <f t="shared" si="159"/>
        <v/>
      </c>
      <c r="J485" s="38" t="str">
        <f t="shared" si="159"/>
        <v/>
      </c>
      <c r="K485" s="37" t="str">
        <f t="shared" si="159"/>
        <v/>
      </c>
      <c r="L485" s="37">
        <f t="shared" si="159"/>
        <v>100000</v>
      </c>
      <c r="M485" s="37">
        <f t="shared" si="159"/>
        <v>-200000</v>
      </c>
      <c r="N485" s="37">
        <f t="shared" si="159"/>
        <v>0</v>
      </c>
      <c r="O485" s="37">
        <f t="shared" si="159"/>
        <v>0</v>
      </c>
      <c r="P485" s="37">
        <f t="shared" si="159"/>
        <v>0</v>
      </c>
      <c r="Q485" s="37">
        <f t="shared" si="159"/>
        <v>0</v>
      </c>
      <c r="R485" s="37">
        <f t="shared" si="159"/>
        <v>0</v>
      </c>
      <c r="S485" s="37">
        <f t="shared" si="159"/>
        <v>0</v>
      </c>
      <c r="T485" s="37">
        <f t="shared" si="159"/>
        <v>0</v>
      </c>
      <c r="U485" s="37">
        <f t="shared" si="159"/>
        <v>0</v>
      </c>
      <c r="V485" s="37">
        <f t="shared" si="159"/>
        <v>0</v>
      </c>
      <c r="W485" s="37">
        <f t="shared" si="159"/>
        <v>0</v>
      </c>
      <c r="X485" s="37">
        <f t="shared" si="159"/>
        <v>100000</v>
      </c>
      <c r="Y485" s="37">
        <f t="shared" si="159"/>
        <v>0</v>
      </c>
      <c r="Z485" s="38" t="str">
        <f t="shared" si="159"/>
        <v/>
      </c>
      <c r="AA485" s="38" t="str">
        <f t="shared" si="159"/>
        <v/>
      </c>
    </row>
    <row r="486" spans="1:27" ht="42" x14ac:dyDescent="0.2">
      <c r="A486" s="26"/>
      <c r="B486" s="26"/>
      <c r="C486" s="34" t="s">
        <v>347</v>
      </c>
      <c r="D486" s="35" t="s">
        <v>348</v>
      </c>
      <c r="E486" s="36" t="s">
        <v>31</v>
      </c>
      <c r="F486" s="37" t="s">
        <v>43</v>
      </c>
      <c r="G486" s="23">
        <v>2021</v>
      </c>
      <c r="H486" s="23">
        <v>2029</v>
      </c>
      <c r="I486" s="37" t="s">
        <v>38</v>
      </c>
      <c r="J486" s="38" t="s">
        <v>39</v>
      </c>
      <c r="K486" s="37" t="s">
        <v>46</v>
      </c>
      <c r="L486" s="37">
        <v>30350000</v>
      </c>
      <c r="M486" s="37">
        <v>2350000</v>
      </c>
      <c r="N486" s="37">
        <v>500000</v>
      </c>
      <c r="O486" s="37">
        <v>0</v>
      </c>
      <c r="P486" s="37">
        <v>4500000</v>
      </c>
      <c r="Q486" s="37">
        <v>9350000</v>
      </c>
      <c r="R486" s="37">
        <v>9350000</v>
      </c>
      <c r="S486" s="37">
        <v>2200000</v>
      </c>
      <c r="T486" s="37">
        <v>2100000</v>
      </c>
      <c r="U486" s="37"/>
      <c r="V486" s="37"/>
      <c r="W486" s="37"/>
      <c r="X486" s="37"/>
      <c r="Y486" s="37">
        <v>10000000</v>
      </c>
      <c r="Z486" s="38" t="s">
        <v>349</v>
      </c>
      <c r="AA486" s="38"/>
    </row>
    <row r="487" spans="1:27" ht="14.25" x14ac:dyDescent="0.2">
      <c r="A487" s="26"/>
      <c r="B487" s="26"/>
      <c r="C487" s="39"/>
      <c r="D487" s="40"/>
      <c r="E487" s="36" t="s">
        <v>32</v>
      </c>
      <c r="F487" s="37" t="s">
        <v>43</v>
      </c>
      <c r="G487" s="23">
        <v>2021</v>
      </c>
      <c r="H487" s="23">
        <v>2029</v>
      </c>
      <c r="I487" s="37" t="s">
        <v>38</v>
      </c>
      <c r="J487" s="38" t="s">
        <v>39</v>
      </c>
      <c r="K487" s="37" t="s">
        <v>46</v>
      </c>
      <c r="L487" s="37">
        <v>30350000</v>
      </c>
      <c r="M487" s="37">
        <v>2350000</v>
      </c>
      <c r="N487" s="37">
        <v>0</v>
      </c>
      <c r="O487" s="37">
        <v>500000</v>
      </c>
      <c r="P487" s="37">
        <v>4500000</v>
      </c>
      <c r="Q487" s="37">
        <v>9350000</v>
      </c>
      <c r="R487" s="37">
        <v>9350000</v>
      </c>
      <c r="S487" s="37">
        <v>2200000</v>
      </c>
      <c r="T487" s="37">
        <v>2100000</v>
      </c>
      <c r="U487" s="37"/>
      <c r="V487" s="37"/>
      <c r="W487" s="37"/>
      <c r="X487" s="37"/>
      <c r="Y487" s="37">
        <v>10000000</v>
      </c>
      <c r="Z487" s="38"/>
      <c r="AA487" s="38"/>
    </row>
    <row r="488" spans="1:27" ht="14.25" x14ac:dyDescent="0.2">
      <c r="A488" s="26"/>
      <c r="B488" s="26"/>
      <c r="C488" s="39"/>
      <c r="D488" s="40"/>
      <c r="E488" s="36" t="s">
        <v>33</v>
      </c>
      <c r="F488" s="37" t="str">
        <f t="shared" ref="F488:AA488" si="160">IF(OR(ISNUMBER(F486),ISNUMBER(F487)),IF(OR(F4="Projektstart",F4="Projektende",F4="Factsheet Nummer"),"",F486-F487),"")</f>
        <v/>
      </c>
      <c r="G488" s="23" t="str">
        <f t="shared" si="160"/>
        <v/>
      </c>
      <c r="H488" s="23" t="str">
        <f t="shared" si="160"/>
        <v/>
      </c>
      <c r="I488" s="37" t="str">
        <f t="shared" si="160"/>
        <v/>
      </c>
      <c r="J488" s="38" t="str">
        <f t="shared" si="160"/>
        <v/>
      </c>
      <c r="K488" s="37" t="str">
        <f t="shared" si="160"/>
        <v/>
      </c>
      <c r="L488" s="37">
        <f t="shared" si="160"/>
        <v>0</v>
      </c>
      <c r="M488" s="37">
        <f t="shared" si="160"/>
        <v>0</v>
      </c>
      <c r="N488" s="37">
        <f t="shared" si="160"/>
        <v>500000</v>
      </c>
      <c r="O488" s="37">
        <f t="shared" si="160"/>
        <v>-500000</v>
      </c>
      <c r="P488" s="37">
        <f t="shared" si="160"/>
        <v>0</v>
      </c>
      <c r="Q488" s="37">
        <f t="shared" si="160"/>
        <v>0</v>
      </c>
      <c r="R488" s="37">
        <f t="shared" si="160"/>
        <v>0</v>
      </c>
      <c r="S488" s="37">
        <f t="shared" si="160"/>
        <v>0</v>
      </c>
      <c r="T488" s="37">
        <f t="shared" si="160"/>
        <v>0</v>
      </c>
      <c r="U488" s="37" t="str">
        <f t="shared" si="160"/>
        <v/>
      </c>
      <c r="V488" s="37" t="str">
        <f t="shared" si="160"/>
        <v/>
      </c>
      <c r="W488" s="37" t="str">
        <f t="shared" si="160"/>
        <v/>
      </c>
      <c r="X488" s="37" t="str">
        <f t="shared" si="160"/>
        <v/>
      </c>
      <c r="Y488" s="37">
        <f t="shared" si="160"/>
        <v>0</v>
      </c>
      <c r="Z488" s="38" t="str">
        <f t="shared" si="160"/>
        <v/>
      </c>
      <c r="AA488" s="38" t="str">
        <f t="shared" si="160"/>
        <v/>
      </c>
    </row>
    <row r="489" spans="1:27" ht="42" x14ac:dyDescent="0.2">
      <c r="A489" s="26"/>
      <c r="B489" s="26"/>
      <c r="C489" s="34" t="s">
        <v>350</v>
      </c>
      <c r="D489" s="35" t="s">
        <v>351</v>
      </c>
      <c r="E489" s="36" t="s">
        <v>31</v>
      </c>
      <c r="F489" s="37" t="s">
        <v>43</v>
      </c>
      <c r="G489" s="23">
        <v>2019</v>
      </c>
      <c r="H489" s="23">
        <v>2033</v>
      </c>
      <c r="I489" s="37" t="s">
        <v>38</v>
      </c>
      <c r="J489" s="38" t="s">
        <v>39</v>
      </c>
      <c r="K489" s="37" t="s">
        <v>46</v>
      </c>
      <c r="L489" s="37">
        <v>81300000</v>
      </c>
      <c r="M489" s="37">
        <v>1350000</v>
      </c>
      <c r="N489" s="37">
        <v>100000</v>
      </c>
      <c r="O489" s="37">
        <v>6700000</v>
      </c>
      <c r="P489" s="37">
        <v>7200000</v>
      </c>
      <c r="Q489" s="37">
        <v>1800000</v>
      </c>
      <c r="R489" s="37">
        <v>13000000</v>
      </c>
      <c r="S489" s="37">
        <v>20000000</v>
      </c>
      <c r="T489" s="37">
        <v>15000000</v>
      </c>
      <c r="U489" s="37">
        <v>12400000</v>
      </c>
      <c r="V489" s="37">
        <v>3750000</v>
      </c>
      <c r="W489" s="37"/>
      <c r="X489" s="37"/>
      <c r="Y489" s="37">
        <v>14000000</v>
      </c>
      <c r="Z489" s="38" t="s">
        <v>349</v>
      </c>
      <c r="AA489" s="38"/>
    </row>
    <row r="490" spans="1:27" ht="14.25" x14ac:dyDescent="0.2">
      <c r="A490" s="26"/>
      <c r="B490" s="26"/>
      <c r="C490" s="39"/>
      <c r="D490" s="40"/>
      <c r="E490" s="36" t="s">
        <v>32</v>
      </c>
      <c r="F490" s="37" t="s">
        <v>43</v>
      </c>
      <c r="G490" s="23">
        <v>2019</v>
      </c>
      <c r="H490" s="23">
        <v>2033</v>
      </c>
      <c r="I490" s="37" t="s">
        <v>38</v>
      </c>
      <c r="J490" s="38" t="s">
        <v>39</v>
      </c>
      <c r="K490" s="37" t="s">
        <v>55</v>
      </c>
      <c r="L490" s="37">
        <v>81057000</v>
      </c>
      <c r="M490" s="37">
        <v>1200000</v>
      </c>
      <c r="N490" s="37">
        <v>1910000</v>
      </c>
      <c r="O490" s="37">
        <v>4875000</v>
      </c>
      <c r="P490" s="37">
        <v>5060000</v>
      </c>
      <c r="Q490" s="37">
        <v>625000</v>
      </c>
      <c r="R490" s="37">
        <v>13375000</v>
      </c>
      <c r="S490" s="37">
        <v>24250000</v>
      </c>
      <c r="T490" s="37">
        <v>16125000</v>
      </c>
      <c r="U490" s="37">
        <v>9887000</v>
      </c>
      <c r="V490" s="37">
        <v>3750000</v>
      </c>
      <c r="W490" s="37"/>
      <c r="X490" s="37"/>
      <c r="Y490" s="37">
        <v>14000000</v>
      </c>
      <c r="Z490" s="38"/>
      <c r="AA490" s="38"/>
    </row>
    <row r="491" spans="1:27" ht="14.25" x14ac:dyDescent="0.2">
      <c r="A491" s="26"/>
      <c r="B491" s="26"/>
      <c r="C491" s="39"/>
      <c r="D491" s="40"/>
      <c r="E491" s="36" t="s">
        <v>33</v>
      </c>
      <c r="F491" s="37" t="str">
        <f t="shared" ref="F491:AA491" si="161">IF(OR(ISNUMBER(F489),ISNUMBER(F490)),IF(OR(F4="Projektstart",F4="Projektende",F4="Factsheet Nummer"),"",F489-F490),"")</f>
        <v/>
      </c>
      <c r="G491" s="23" t="str">
        <f t="shared" si="161"/>
        <v/>
      </c>
      <c r="H491" s="23" t="str">
        <f t="shared" si="161"/>
        <v/>
      </c>
      <c r="I491" s="37" t="str">
        <f t="shared" si="161"/>
        <v/>
      </c>
      <c r="J491" s="38" t="str">
        <f t="shared" si="161"/>
        <v/>
      </c>
      <c r="K491" s="37" t="str">
        <f t="shared" si="161"/>
        <v/>
      </c>
      <c r="L491" s="37">
        <f t="shared" si="161"/>
        <v>243000</v>
      </c>
      <c r="M491" s="37">
        <f t="shared" si="161"/>
        <v>150000</v>
      </c>
      <c r="N491" s="37">
        <f t="shared" si="161"/>
        <v>-1810000</v>
      </c>
      <c r="O491" s="37">
        <f t="shared" si="161"/>
        <v>1825000</v>
      </c>
      <c r="P491" s="37">
        <f t="shared" si="161"/>
        <v>2140000</v>
      </c>
      <c r="Q491" s="37">
        <f t="shared" si="161"/>
        <v>1175000</v>
      </c>
      <c r="R491" s="37">
        <f t="shared" si="161"/>
        <v>-375000</v>
      </c>
      <c r="S491" s="37">
        <f t="shared" si="161"/>
        <v>-4250000</v>
      </c>
      <c r="T491" s="37">
        <f t="shared" si="161"/>
        <v>-1125000</v>
      </c>
      <c r="U491" s="37">
        <f t="shared" si="161"/>
        <v>2513000</v>
      </c>
      <c r="V491" s="37">
        <f t="shared" si="161"/>
        <v>0</v>
      </c>
      <c r="W491" s="37" t="str">
        <f t="shared" si="161"/>
        <v/>
      </c>
      <c r="X491" s="37" t="str">
        <f t="shared" si="161"/>
        <v/>
      </c>
      <c r="Y491" s="37">
        <f t="shared" si="161"/>
        <v>0</v>
      </c>
      <c r="Z491" s="38" t="str">
        <f t="shared" si="161"/>
        <v/>
      </c>
      <c r="AA491" s="38" t="str">
        <f t="shared" si="161"/>
        <v/>
      </c>
    </row>
    <row r="492" spans="1:27" ht="14.25" x14ac:dyDescent="0.2">
      <c r="A492" s="26"/>
      <c r="B492" s="26"/>
      <c r="C492" s="34" t="s">
        <v>352</v>
      </c>
      <c r="D492" s="35" t="s">
        <v>353</v>
      </c>
      <c r="E492" s="36" t="s">
        <v>31</v>
      </c>
      <c r="F492" s="37" t="s">
        <v>43</v>
      </c>
      <c r="G492" s="23">
        <v>2023</v>
      </c>
      <c r="H492" s="23">
        <v>2026</v>
      </c>
      <c r="I492" s="37" t="s">
        <v>38</v>
      </c>
      <c r="J492" s="38" t="s">
        <v>39</v>
      </c>
      <c r="K492" s="37" t="s">
        <v>45</v>
      </c>
      <c r="L492" s="37">
        <v>7000000</v>
      </c>
      <c r="M492" s="37">
        <v>4500000</v>
      </c>
      <c r="N492" s="37">
        <v>1600000</v>
      </c>
      <c r="O492" s="37">
        <v>800000</v>
      </c>
      <c r="P492" s="37">
        <v>100000</v>
      </c>
      <c r="Q492" s="37"/>
      <c r="R492" s="37"/>
      <c r="S492" s="37"/>
      <c r="T492" s="37"/>
      <c r="U492" s="37"/>
      <c r="V492" s="37"/>
      <c r="W492" s="37"/>
      <c r="X492" s="37"/>
      <c r="Y492" s="37">
        <v>0</v>
      </c>
      <c r="Z492" s="38"/>
      <c r="AA492" s="38"/>
    </row>
    <row r="493" spans="1:27" ht="14.25" x14ac:dyDescent="0.2">
      <c r="A493" s="26"/>
      <c r="B493" s="26"/>
      <c r="C493" s="39"/>
      <c r="D493" s="40"/>
      <c r="E493" s="36" t="s">
        <v>32</v>
      </c>
      <c r="F493" s="37" t="s">
        <v>43</v>
      </c>
      <c r="G493" s="23">
        <v>2023</v>
      </c>
      <c r="H493" s="23">
        <v>2026</v>
      </c>
      <c r="I493" s="37" t="s">
        <v>38</v>
      </c>
      <c r="J493" s="38" t="s">
        <v>39</v>
      </c>
      <c r="K493" s="37" t="s">
        <v>45</v>
      </c>
      <c r="L493" s="37">
        <v>7000000</v>
      </c>
      <c r="M493" s="37">
        <v>4600000</v>
      </c>
      <c r="N493" s="37">
        <v>1600000</v>
      </c>
      <c r="O493" s="37">
        <v>800000</v>
      </c>
      <c r="P493" s="37"/>
      <c r="Q493" s="37"/>
      <c r="R493" s="37"/>
      <c r="S493" s="37"/>
      <c r="T493" s="37"/>
      <c r="U493" s="37"/>
      <c r="V493" s="37"/>
      <c r="W493" s="37"/>
      <c r="X493" s="37"/>
      <c r="Y493" s="37">
        <v>0</v>
      </c>
      <c r="Z493" s="38"/>
      <c r="AA493" s="38"/>
    </row>
    <row r="494" spans="1:27" ht="14.25" x14ac:dyDescent="0.2">
      <c r="A494" s="26"/>
      <c r="B494" s="26"/>
      <c r="C494" s="39"/>
      <c r="D494" s="40"/>
      <c r="E494" s="36" t="s">
        <v>33</v>
      </c>
      <c r="F494" s="37" t="str">
        <f t="shared" ref="F494:AA494" si="162">IF(OR(ISNUMBER(F492),ISNUMBER(F493)),IF(OR(F4="Projektstart",F4="Projektende",F4="Factsheet Nummer"),"",F492-F493),"")</f>
        <v/>
      </c>
      <c r="G494" s="23" t="str">
        <f t="shared" si="162"/>
        <v/>
      </c>
      <c r="H494" s="23" t="str">
        <f t="shared" si="162"/>
        <v/>
      </c>
      <c r="I494" s="37" t="str">
        <f t="shared" si="162"/>
        <v/>
      </c>
      <c r="J494" s="38" t="str">
        <f t="shared" si="162"/>
        <v/>
      </c>
      <c r="K494" s="37" t="str">
        <f t="shared" si="162"/>
        <v/>
      </c>
      <c r="L494" s="37">
        <f t="shared" si="162"/>
        <v>0</v>
      </c>
      <c r="M494" s="37">
        <f t="shared" si="162"/>
        <v>-100000</v>
      </c>
      <c r="N494" s="37">
        <f t="shared" si="162"/>
        <v>0</v>
      </c>
      <c r="O494" s="37">
        <f t="shared" si="162"/>
        <v>0</v>
      </c>
      <c r="P494" s="37">
        <f t="shared" si="162"/>
        <v>100000</v>
      </c>
      <c r="Q494" s="37" t="str">
        <f t="shared" si="162"/>
        <v/>
      </c>
      <c r="R494" s="37" t="str">
        <f t="shared" si="162"/>
        <v/>
      </c>
      <c r="S494" s="37" t="str">
        <f t="shared" si="162"/>
        <v/>
      </c>
      <c r="T494" s="37" t="str">
        <f t="shared" si="162"/>
        <v/>
      </c>
      <c r="U494" s="37" t="str">
        <f t="shared" si="162"/>
        <v/>
      </c>
      <c r="V494" s="37" t="str">
        <f t="shared" si="162"/>
        <v/>
      </c>
      <c r="W494" s="37" t="str">
        <f t="shared" si="162"/>
        <v/>
      </c>
      <c r="X494" s="37" t="str">
        <f t="shared" si="162"/>
        <v/>
      </c>
      <c r="Y494" s="37">
        <f t="shared" si="162"/>
        <v>0</v>
      </c>
      <c r="Z494" s="38" t="str">
        <f t="shared" si="162"/>
        <v/>
      </c>
      <c r="AA494" s="38" t="str">
        <f t="shared" si="162"/>
        <v/>
      </c>
    </row>
    <row r="495" spans="1:27" ht="84" x14ac:dyDescent="0.2">
      <c r="A495" s="26"/>
      <c r="B495" s="26"/>
      <c r="C495" s="34" t="s">
        <v>354</v>
      </c>
      <c r="D495" s="35" t="s">
        <v>355</v>
      </c>
      <c r="E495" s="36" t="s">
        <v>31</v>
      </c>
      <c r="F495" s="37" t="s">
        <v>43</v>
      </c>
      <c r="G495" s="23">
        <v>2023</v>
      </c>
      <c r="H495" s="23">
        <v>2028</v>
      </c>
      <c r="I495" s="37" t="s">
        <v>44</v>
      </c>
      <c r="J495" s="38" t="s">
        <v>39</v>
      </c>
      <c r="K495" s="37" t="s">
        <v>45</v>
      </c>
      <c r="L495" s="37">
        <v>26960000</v>
      </c>
      <c r="M495" s="37">
        <v>920000</v>
      </c>
      <c r="N495" s="37"/>
      <c r="O495" s="37">
        <v>6510000</v>
      </c>
      <c r="P495" s="37">
        <v>13020000</v>
      </c>
      <c r="Q495" s="37">
        <v>6510000</v>
      </c>
      <c r="R495" s="37"/>
      <c r="S495" s="37"/>
      <c r="T495" s="37"/>
      <c r="U495" s="37"/>
      <c r="V495" s="37"/>
      <c r="W495" s="37"/>
      <c r="X495" s="37"/>
      <c r="Y495" s="37">
        <v>3000000</v>
      </c>
      <c r="Z495" s="38" t="s">
        <v>349</v>
      </c>
      <c r="AA495" s="38" t="s">
        <v>356</v>
      </c>
    </row>
    <row r="496" spans="1:27" ht="14.25" x14ac:dyDescent="0.2">
      <c r="A496" s="26"/>
      <c r="B496" s="26"/>
      <c r="C496" s="39"/>
      <c r="D496" s="40"/>
      <c r="E496" s="36" t="s">
        <v>32</v>
      </c>
      <c r="F496" s="37" t="s">
        <v>43</v>
      </c>
      <c r="G496" s="23">
        <v>2023</v>
      </c>
      <c r="H496" s="23">
        <v>2027</v>
      </c>
      <c r="I496" s="37" t="s">
        <v>44</v>
      </c>
      <c r="J496" s="38" t="s">
        <v>39</v>
      </c>
      <c r="K496" s="37" t="s">
        <v>46</v>
      </c>
      <c r="L496" s="37">
        <v>20000000</v>
      </c>
      <c r="M496" s="37">
        <v>920000</v>
      </c>
      <c r="N496" s="37">
        <v>400000</v>
      </c>
      <c r="O496" s="37">
        <v>4750000</v>
      </c>
      <c r="P496" s="37">
        <v>9180000</v>
      </c>
      <c r="Q496" s="37">
        <v>4750000</v>
      </c>
      <c r="R496" s="37"/>
      <c r="S496" s="37"/>
      <c r="T496" s="37"/>
      <c r="U496" s="37"/>
      <c r="V496" s="37"/>
      <c r="W496" s="37"/>
      <c r="X496" s="37"/>
      <c r="Y496" s="37">
        <v>3000000</v>
      </c>
      <c r="Z496" s="38"/>
      <c r="AA496" s="38"/>
    </row>
    <row r="497" spans="1:27" ht="14.25" x14ac:dyDescent="0.2">
      <c r="A497" s="26"/>
      <c r="B497" s="26"/>
      <c r="C497" s="39"/>
      <c r="D497" s="40"/>
      <c r="E497" s="36" t="s">
        <v>33</v>
      </c>
      <c r="F497" s="37" t="str">
        <f t="shared" ref="F497:AA497" si="163">IF(OR(ISNUMBER(F495),ISNUMBER(F496)),IF(OR(F4="Projektstart",F4="Projektende",F4="Factsheet Nummer"),"",F495-F496),"")</f>
        <v/>
      </c>
      <c r="G497" s="23" t="str">
        <f t="shared" si="163"/>
        <v/>
      </c>
      <c r="H497" s="23" t="str">
        <f t="shared" si="163"/>
        <v/>
      </c>
      <c r="I497" s="37" t="str">
        <f t="shared" si="163"/>
        <v/>
      </c>
      <c r="J497" s="38" t="str">
        <f t="shared" si="163"/>
        <v/>
      </c>
      <c r="K497" s="37" t="str">
        <f t="shared" si="163"/>
        <v/>
      </c>
      <c r="L497" s="37">
        <f t="shared" si="163"/>
        <v>6960000</v>
      </c>
      <c r="M497" s="37">
        <f t="shared" si="163"/>
        <v>0</v>
      </c>
      <c r="N497" s="37">
        <f t="shared" si="163"/>
        <v>-400000</v>
      </c>
      <c r="O497" s="37">
        <f t="shared" si="163"/>
        <v>1760000</v>
      </c>
      <c r="P497" s="37">
        <f t="shared" si="163"/>
        <v>3840000</v>
      </c>
      <c r="Q497" s="37">
        <f t="shared" si="163"/>
        <v>1760000</v>
      </c>
      <c r="R497" s="37" t="str">
        <f t="shared" si="163"/>
        <v/>
      </c>
      <c r="S497" s="37" t="str">
        <f t="shared" si="163"/>
        <v/>
      </c>
      <c r="T497" s="37" t="str">
        <f t="shared" si="163"/>
        <v/>
      </c>
      <c r="U497" s="37" t="str">
        <f t="shared" si="163"/>
        <v/>
      </c>
      <c r="V497" s="37" t="str">
        <f t="shared" si="163"/>
        <v/>
      </c>
      <c r="W497" s="37" t="str">
        <f t="shared" si="163"/>
        <v/>
      </c>
      <c r="X497" s="37" t="str">
        <f t="shared" si="163"/>
        <v/>
      </c>
      <c r="Y497" s="37">
        <f t="shared" si="163"/>
        <v>0</v>
      </c>
      <c r="Z497" s="38" t="str">
        <f t="shared" si="163"/>
        <v/>
      </c>
      <c r="AA497" s="38" t="str">
        <f t="shared" si="163"/>
        <v/>
      </c>
    </row>
    <row r="498" spans="1:27" ht="14.25" x14ac:dyDescent="0.2">
      <c r="A498" s="26"/>
      <c r="B498" s="26"/>
      <c r="C498" s="34" t="s">
        <v>357</v>
      </c>
      <c r="D498" s="35" t="s">
        <v>358</v>
      </c>
      <c r="E498" s="36" t="s">
        <v>31</v>
      </c>
      <c r="F498" s="37" t="s">
        <v>43</v>
      </c>
      <c r="G498" s="23">
        <v>2029</v>
      </c>
      <c r="H498" s="23">
        <v>2030</v>
      </c>
      <c r="I498" s="37" t="s">
        <v>38</v>
      </c>
      <c r="J498" s="38" t="s">
        <v>39</v>
      </c>
      <c r="K498" s="37" t="s">
        <v>55</v>
      </c>
      <c r="L498" s="37">
        <v>2480000</v>
      </c>
      <c r="M498" s="37"/>
      <c r="N498" s="37"/>
      <c r="O498" s="37">
        <v>0</v>
      </c>
      <c r="P498" s="37"/>
      <c r="Q498" s="37"/>
      <c r="R498" s="37">
        <v>1240000</v>
      </c>
      <c r="S498" s="37">
        <v>1240000</v>
      </c>
      <c r="T498" s="37"/>
      <c r="U498" s="37"/>
      <c r="V498" s="37"/>
      <c r="W498" s="37"/>
      <c r="X498" s="37"/>
      <c r="Y498" s="37">
        <v>0</v>
      </c>
      <c r="Z498" s="38"/>
      <c r="AA498" s="38"/>
    </row>
    <row r="499" spans="1:27" ht="14.25" x14ac:dyDescent="0.2">
      <c r="A499" s="26"/>
      <c r="B499" s="26"/>
      <c r="C499" s="39"/>
      <c r="D499" s="40"/>
      <c r="E499" s="36" t="s">
        <v>32</v>
      </c>
      <c r="F499" s="37"/>
      <c r="G499" s="23"/>
      <c r="H499" s="23"/>
      <c r="I499" s="37"/>
      <c r="J499" s="38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8"/>
      <c r="AA499" s="38"/>
    </row>
    <row r="500" spans="1:27" ht="14.25" x14ac:dyDescent="0.2">
      <c r="A500" s="26"/>
      <c r="B500" s="26"/>
      <c r="C500" s="39"/>
      <c r="D500" s="40"/>
      <c r="E500" s="36" t="s">
        <v>33</v>
      </c>
      <c r="F500" s="37" t="str">
        <f t="shared" ref="F500:AA500" si="164">IF(OR(ISNUMBER(F498),ISNUMBER(F499)),IF(OR(F4="Projektstart",F4="Projektende",F4="Factsheet Nummer"),"",F498-F499),"")</f>
        <v/>
      </c>
      <c r="G500" s="23" t="str">
        <f t="shared" si="164"/>
        <v/>
      </c>
      <c r="H500" s="23" t="str">
        <f t="shared" si="164"/>
        <v/>
      </c>
      <c r="I500" s="37" t="str">
        <f t="shared" si="164"/>
        <v/>
      </c>
      <c r="J500" s="38" t="str">
        <f t="shared" si="164"/>
        <v/>
      </c>
      <c r="K500" s="37" t="str">
        <f t="shared" si="164"/>
        <v/>
      </c>
      <c r="L500" s="37">
        <f t="shared" si="164"/>
        <v>2480000</v>
      </c>
      <c r="M500" s="37" t="str">
        <f t="shared" si="164"/>
        <v/>
      </c>
      <c r="N500" s="37" t="str">
        <f t="shared" si="164"/>
        <v/>
      </c>
      <c r="O500" s="37">
        <f t="shared" si="164"/>
        <v>0</v>
      </c>
      <c r="P500" s="37" t="str">
        <f t="shared" si="164"/>
        <v/>
      </c>
      <c r="Q500" s="37" t="str">
        <f t="shared" si="164"/>
        <v/>
      </c>
      <c r="R500" s="37">
        <f t="shared" si="164"/>
        <v>1240000</v>
      </c>
      <c r="S500" s="37">
        <f t="shared" si="164"/>
        <v>1240000</v>
      </c>
      <c r="T500" s="37" t="str">
        <f t="shared" si="164"/>
        <v/>
      </c>
      <c r="U500" s="37" t="str">
        <f t="shared" si="164"/>
        <v/>
      </c>
      <c r="V500" s="37" t="str">
        <f t="shared" si="164"/>
        <v/>
      </c>
      <c r="W500" s="37" t="str">
        <f t="shared" si="164"/>
        <v/>
      </c>
      <c r="X500" s="37" t="str">
        <f t="shared" si="164"/>
        <v/>
      </c>
      <c r="Y500" s="37">
        <f t="shared" si="164"/>
        <v>0</v>
      </c>
      <c r="Z500" s="38" t="str">
        <f t="shared" si="164"/>
        <v/>
      </c>
      <c r="AA500" s="38" t="str">
        <f t="shared" si="164"/>
        <v/>
      </c>
    </row>
    <row r="501" spans="1:27" ht="14.25" x14ac:dyDescent="0.2">
      <c r="A501" s="26"/>
      <c r="B501" s="26"/>
      <c r="C501" s="19" t="s">
        <v>30</v>
      </c>
      <c r="D501" s="20"/>
      <c r="E501" s="21" t="s">
        <v>31</v>
      </c>
      <c r="F501" s="22"/>
      <c r="G501" s="23"/>
      <c r="H501" s="23"/>
      <c r="I501" s="22"/>
      <c r="J501" s="24"/>
      <c r="K501" s="22"/>
      <c r="L501" s="25"/>
      <c r="M501" s="25"/>
      <c r="N501" s="25"/>
      <c r="O501" s="25">
        <v>14190000</v>
      </c>
      <c r="P501" s="25">
        <v>25000000</v>
      </c>
      <c r="Q501" s="25">
        <v>17840000</v>
      </c>
      <c r="R501" s="25">
        <v>23770000</v>
      </c>
      <c r="S501" s="25">
        <v>23620000</v>
      </c>
      <c r="T501" s="25">
        <v>17280000</v>
      </c>
      <c r="U501" s="25">
        <v>12580000</v>
      </c>
      <c r="V501" s="25">
        <v>3930000</v>
      </c>
      <c r="W501" s="25">
        <v>180000</v>
      </c>
      <c r="X501" s="25">
        <v>180000</v>
      </c>
      <c r="Y501" s="25"/>
      <c r="Z501" s="24"/>
      <c r="AA501" s="24"/>
    </row>
    <row r="502" spans="1:27" ht="14.25" x14ac:dyDescent="0.2">
      <c r="A502" s="26"/>
      <c r="B502" s="26"/>
      <c r="C502" s="27"/>
      <c r="D502" s="28"/>
      <c r="E502" s="21" t="s">
        <v>32</v>
      </c>
      <c r="F502" s="22"/>
      <c r="G502" s="23"/>
      <c r="H502" s="23"/>
      <c r="I502" s="22"/>
      <c r="J502" s="24"/>
      <c r="K502" s="22"/>
      <c r="L502" s="25"/>
      <c r="M502" s="25"/>
      <c r="N502" s="25"/>
      <c r="O502" s="25">
        <v>11105000</v>
      </c>
      <c r="P502" s="25">
        <v>18920000</v>
      </c>
      <c r="Q502" s="25">
        <v>14905000</v>
      </c>
      <c r="R502" s="25">
        <v>22905000</v>
      </c>
      <c r="S502" s="25">
        <v>26630000</v>
      </c>
      <c r="T502" s="25">
        <v>18405000</v>
      </c>
      <c r="U502" s="25">
        <v>10067000</v>
      </c>
      <c r="V502" s="25">
        <v>3930000</v>
      </c>
      <c r="W502" s="25">
        <v>180000</v>
      </c>
      <c r="X502" s="25"/>
      <c r="Y502" s="25"/>
      <c r="Z502" s="24"/>
      <c r="AA502" s="24"/>
    </row>
    <row r="503" spans="1:27" ht="14.25" x14ac:dyDescent="0.2">
      <c r="A503" s="26"/>
      <c r="B503" s="26"/>
      <c r="C503" s="27"/>
      <c r="D503" s="28"/>
      <c r="E503" s="21" t="s">
        <v>33</v>
      </c>
      <c r="F503" s="29" t="str">
        <f t="shared" ref="F503:AA503" si="165">IF(OR(ISNUMBER(F501),ISNUMBER(F502)),IF(OR(F4="Projektstart",F4="Projektende",F4="Factsheet Nummer"),"",F501-F502),"")</f>
        <v/>
      </c>
      <c r="G503" s="23" t="str">
        <f t="shared" si="165"/>
        <v/>
      </c>
      <c r="H503" s="23" t="str">
        <f t="shared" si="165"/>
        <v/>
      </c>
      <c r="I503" s="29" t="str">
        <f t="shared" si="165"/>
        <v/>
      </c>
      <c r="J503" s="30" t="str">
        <f t="shared" si="165"/>
        <v/>
      </c>
      <c r="K503" s="29" t="str">
        <f t="shared" si="165"/>
        <v/>
      </c>
      <c r="L503" s="25"/>
      <c r="M503" s="25"/>
      <c r="N503" s="25"/>
      <c r="O503" s="25">
        <f t="shared" si="165"/>
        <v>3085000</v>
      </c>
      <c r="P503" s="25">
        <f t="shared" si="165"/>
        <v>6080000</v>
      </c>
      <c r="Q503" s="25">
        <f t="shared" si="165"/>
        <v>2935000</v>
      </c>
      <c r="R503" s="25">
        <f t="shared" si="165"/>
        <v>865000</v>
      </c>
      <c r="S503" s="25">
        <f t="shared" si="165"/>
        <v>-3010000</v>
      </c>
      <c r="T503" s="25">
        <f t="shared" si="165"/>
        <v>-1125000</v>
      </c>
      <c r="U503" s="25">
        <f t="shared" si="165"/>
        <v>2513000</v>
      </c>
      <c r="V503" s="25">
        <f t="shared" si="165"/>
        <v>0</v>
      </c>
      <c r="W503" s="25">
        <f t="shared" si="165"/>
        <v>0</v>
      </c>
      <c r="X503" s="25">
        <f t="shared" si="165"/>
        <v>180000</v>
      </c>
      <c r="Y503" s="25"/>
      <c r="Z503" s="30" t="str">
        <f t="shared" si="165"/>
        <v/>
      </c>
      <c r="AA503" s="30" t="str">
        <f t="shared" si="165"/>
        <v/>
      </c>
    </row>
    <row r="504" spans="1:27" ht="21" x14ac:dyDescent="0.2">
      <c r="A504" s="33"/>
      <c r="B504" s="18" t="s">
        <v>359</v>
      </c>
      <c r="C504" s="34" t="s">
        <v>360</v>
      </c>
      <c r="D504" s="35" t="s">
        <v>324</v>
      </c>
      <c r="E504" s="36" t="s">
        <v>31</v>
      </c>
      <c r="F504" s="37" t="s">
        <v>37</v>
      </c>
      <c r="G504" s="23"/>
      <c r="H504" s="23"/>
      <c r="I504" s="37" t="s">
        <v>38</v>
      </c>
      <c r="J504" s="38" t="s">
        <v>39</v>
      </c>
      <c r="K504" s="37" t="s">
        <v>40</v>
      </c>
      <c r="L504" s="37">
        <v>1734500</v>
      </c>
      <c r="M504" s="37">
        <v>605500</v>
      </c>
      <c r="N504" s="37">
        <v>181000</v>
      </c>
      <c r="O504" s="37">
        <v>278500</v>
      </c>
      <c r="P504" s="37">
        <v>132500</v>
      </c>
      <c r="Q504" s="37">
        <v>202500</v>
      </c>
      <c r="R504" s="37">
        <v>99500</v>
      </c>
      <c r="S504" s="37">
        <v>152500</v>
      </c>
      <c r="T504" s="37">
        <v>85500</v>
      </c>
      <c r="U504" s="37">
        <v>152500</v>
      </c>
      <c r="V504" s="37">
        <v>150000</v>
      </c>
      <c r="W504" s="37">
        <v>150000</v>
      </c>
      <c r="X504" s="37">
        <v>150000</v>
      </c>
      <c r="Y504" s="37">
        <v>0</v>
      </c>
      <c r="Z504" s="38"/>
      <c r="AA504" s="38"/>
    </row>
    <row r="505" spans="1:27" ht="14.25" x14ac:dyDescent="0.2">
      <c r="A505" s="26"/>
      <c r="B505" s="26"/>
      <c r="C505" s="39"/>
      <c r="D505" s="40"/>
      <c r="E505" s="36" t="s">
        <v>32</v>
      </c>
      <c r="F505" s="37" t="s">
        <v>37</v>
      </c>
      <c r="G505" s="23"/>
      <c r="H505" s="23"/>
      <c r="I505" s="37" t="s">
        <v>38</v>
      </c>
      <c r="J505" s="38" t="s">
        <v>39</v>
      </c>
      <c r="K505" s="37" t="s">
        <v>40</v>
      </c>
      <c r="L505" s="37">
        <v>2190000</v>
      </c>
      <c r="M505" s="37">
        <v>605500</v>
      </c>
      <c r="N505" s="37">
        <v>181000</v>
      </c>
      <c r="O505" s="37">
        <v>278500</v>
      </c>
      <c r="P505" s="37">
        <v>132500</v>
      </c>
      <c r="Q505" s="37">
        <v>202500</v>
      </c>
      <c r="R505" s="37">
        <v>99500</v>
      </c>
      <c r="S505" s="37">
        <v>152500</v>
      </c>
      <c r="T505" s="37">
        <v>85500</v>
      </c>
      <c r="U505" s="37">
        <v>152500</v>
      </c>
      <c r="V505" s="37">
        <v>150000</v>
      </c>
      <c r="W505" s="37">
        <v>150000</v>
      </c>
      <c r="X505" s="37"/>
      <c r="Y505" s="37">
        <v>0</v>
      </c>
      <c r="Z505" s="38"/>
      <c r="AA505" s="38"/>
    </row>
    <row r="506" spans="1:27" ht="14.25" x14ac:dyDescent="0.2">
      <c r="A506" s="26"/>
      <c r="B506" s="26"/>
      <c r="C506" s="39"/>
      <c r="D506" s="40"/>
      <c r="E506" s="36" t="s">
        <v>33</v>
      </c>
      <c r="F506" s="37" t="str">
        <f t="shared" ref="F506:AA506" si="166">IF(OR(ISNUMBER(F504),ISNUMBER(F505)),IF(OR(F4="Projektstart",F4="Projektende",F4="Factsheet Nummer"),"",F504-F505),"")</f>
        <v/>
      </c>
      <c r="G506" s="23" t="str">
        <f t="shared" si="166"/>
        <v/>
      </c>
      <c r="H506" s="23" t="str">
        <f t="shared" si="166"/>
        <v/>
      </c>
      <c r="I506" s="37" t="str">
        <f t="shared" si="166"/>
        <v/>
      </c>
      <c r="J506" s="38" t="str">
        <f t="shared" si="166"/>
        <v/>
      </c>
      <c r="K506" s="37" t="str">
        <f t="shared" si="166"/>
        <v/>
      </c>
      <c r="L506" s="37">
        <f t="shared" si="166"/>
        <v>-455500</v>
      </c>
      <c r="M506" s="37">
        <f t="shared" si="166"/>
        <v>0</v>
      </c>
      <c r="N506" s="37">
        <f t="shared" si="166"/>
        <v>0</v>
      </c>
      <c r="O506" s="37">
        <f t="shared" si="166"/>
        <v>0</v>
      </c>
      <c r="P506" s="37">
        <f t="shared" si="166"/>
        <v>0</v>
      </c>
      <c r="Q506" s="37">
        <f t="shared" si="166"/>
        <v>0</v>
      </c>
      <c r="R506" s="37">
        <f t="shared" si="166"/>
        <v>0</v>
      </c>
      <c r="S506" s="37">
        <f t="shared" si="166"/>
        <v>0</v>
      </c>
      <c r="T506" s="37">
        <f t="shared" si="166"/>
        <v>0</v>
      </c>
      <c r="U506" s="37">
        <f t="shared" si="166"/>
        <v>0</v>
      </c>
      <c r="V506" s="37">
        <f t="shared" si="166"/>
        <v>0</v>
      </c>
      <c r="W506" s="37">
        <f t="shared" si="166"/>
        <v>0</v>
      </c>
      <c r="X506" s="37">
        <f t="shared" si="166"/>
        <v>150000</v>
      </c>
      <c r="Y506" s="37">
        <f t="shared" si="166"/>
        <v>0</v>
      </c>
      <c r="Z506" s="38" t="str">
        <f t="shared" si="166"/>
        <v/>
      </c>
      <c r="AA506" s="38" t="str">
        <f t="shared" si="166"/>
        <v/>
      </c>
    </row>
    <row r="507" spans="1:27" ht="14.25" x14ac:dyDescent="0.2">
      <c r="A507" s="26"/>
      <c r="B507" s="26"/>
      <c r="C507" s="19" t="s">
        <v>30</v>
      </c>
      <c r="D507" s="20"/>
      <c r="E507" s="21" t="s">
        <v>31</v>
      </c>
      <c r="F507" s="22"/>
      <c r="G507" s="23"/>
      <c r="H507" s="23"/>
      <c r="I507" s="22"/>
      <c r="J507" s="24"/>
      <c r="K507" s="22"/>
      <c r="L507" s="25"/>
      <c r="M507" s="25"/>
      <c r="N507" s="25"/>
      <c r="O507" s="25">
        <v>278500</v>
      </c>
      <c r="P507" s="25">
        <v>132500</v>
      </c>
      <c r="Q507" s="25">
        <v>202500</v>
      </c>
      <c r="R507" s="25">
        <v>99500</v>
      </c>
      <c r="S507" s="25">
        <v>152500</v>
      </c>
      <c r="T507" s="25">
        <v>85500</v>
      </c>
      <c r="U507" s="25">
        <v>152500</v>
      </c>
      <c r="V507" s="25">
        <v>150000</v>
      </c>
      <c r="W507" s="25">
        <v>150000</v>
      </c>
      <c r="X507" s="25">
        <v>150000</v>
      </c>
      <c r="Y507" s="25"/>
      <c r="Z507" s="24"/>
      <c r="AA507" s="24"/>
    </row>
    <row r="508" spans="1:27" ht="14.25" x14ac:dyDescent="0.2">
      <c r="A508" s="26"/>
      <c r="B508" s="26"/>
      <c r="C508" s="27"/>
      <c r="D508" s="28"/>
      <c r="E508" s="21" t="s">
        <v>32</v>
      </c>
      <c r="F508" s="22"/>
      <c r="G508" s="23"/>
      <c r="H508" s="23"/>
      <c r="I508" s="22"/>
      <c r="J508" s="24"/>
      <c r="K508" s="22"/>
      <c r="L508" s="25"/>
      <c r="M508" s="25"/>
      <c r="N508" s="25"/>
      <c r="O508" s="25">
        <v>278500</v>
      </c>
      <c r="P508" s="25">
        <v>132500</v>
      </c>
      <c r="Q508" s="25">
        <v>202500</v>
      </c>
      <c r="R508" s="25">
        <v>99500</v>
      </c>
      <c r="S508" s="25">
        <v>152500</v>
      </c>
      <c r="T508" s="25">
        <v>85500</v>
      </c>
      <c r="U508" s="25">
        <v>152500</v>
      </c>
      <c r="V508" s="25">
        <v>150000</v>
      </c>
      <c r="W508" s="25">
        <v>150000</v>
      </c>
      <c r="X508" s="25"/>
      <c r="Y508" s="25"/>
      <c r="Z508" s="24"/>
      <c r="AA508" s="24"/>
    </row>
    <row r="509" spans="1:27" ht="14.25" x14ac:dyDescent="0.2">
      <c r="A509" s="26"/>
      <c r="B509" s="26"/>
      <c r="C509" s="27"/>
      <c r="D509" s="28"/>
      <c r="E509" s="21" t="s">
        <v>33</v>
      </c>
      <c r="F509" s="29" t="str">
        <f t="shared" ref="F509:AA509" si="167">IF(OR(ISNUMBER(F507),ISNUMBER(F508)),IF(OR(F4="Projektstart",F4="Projektende",F4="Factsheet Nummer"),"",F507-F508),"")</f>
        <v/>
      </c>
      <c r="G509" s="23" t="str">
        <f t="shared" si="167"/>
        <v/>
      </c>
      <c r="H509" s="23" t="str">
        <f t="shared" si="167"/>
        <v/>
      </c>
      <c r="I509" s="29" t="str">
        <f t="shared" si="167"/>
        <v/>
      </c>
      <c r="J509" s="30" t="str">
        <f t="shared" si="167"/>
        <v/>
      </c>
      <c r="K509" s="29" t="str">
        <f t="shared" si="167"/>
        <v/>
      </c>
      <c r="L509" s="25"/>
      <c r="M509" s="25"/>
      <c r="N509" s="25"/>
      <c r="O509" s="25">
        <f t="shared" si="167"/>
        <v>0</v>
      </c>
      <c r="P509" s="25">
        <f t="shared" si="167"/>
        <v>0</v>
      </c>
      <c r="Q509" s="25">
        <f t="shared" si="167"/>
        <v>0</v>
      </c>
      <c r="R509" s="25">
        <f t="shared" si="167"/>
        <v>0</v>
      </c>
      <c r="S509" s="25">
        <f t="shared" si="167"/>
        <v>0</v>
      </c>
      <c r="T509" s="25">
        <f t="shared" si="167"/>
        <v>0</v>
      </c>
      <c r="U509" s="25">
        <f t="shared" si="167"/>
        <v>0</v>
      </c>
      <c r="V509" s="25">
        <f t="shared" si="167"/>
        <v>0</v>
      </c>
      <c r="W509" s="25">
        <f t="shared" si="167"/>
        <v>0</v>
      </c>
      <c r="X509" s="25">
        <f t="shared" si="167"/>
        <v>150000</v>
      </c>
      <c r="Y509" s="25"/>
      <c r="Z509" s="30" t="str">
        <f t="shared" si="167"/>
        <v/>
      </c>
      <c r="AA509" s="30" t="str">
        <f t="shared" si="167"/>
        <v/>
      </c>
    </row>
    <row r="510" spans="1:27" ht="31.5" x14ac:dyDescent="0.2">
      <c r="A510" s="31" t="s">
        <v>361</v>
      </c>
      <c r="B510" s="31"/>
      <c r="C510" s="19" t="s">
        <v>30</v>
      </c>
      <c r="D510" s="20"/>
      <c r="E510" s="21" t="s">
        <v>31</v>
      </c>
      <c r="F510" s="22"/>
      <c r="G510" s="23"/>
      <c r="H510" s="23"/>
      <c r="I510" s="22"/>
      <c r="J510" s="24"/>
      <c r="K510" s="22"/>
      <c r="L510" s="25"/>
      <c r="M510" s="25"/>
      <c r="N510" s="25"/>
      <c r="O510" s="25">
        <v>751063528.96000004</v>
      </c>
      <c r="P510" s="25">
        <v>716657607.54999995</v>
      </c>
      <c r="Q510" s="25">
        <v>713089559.48000002</v>
      </c>
      <c r="R510" s="25">
        <v>548471982.27999997</v>
      </c>
      <c r="S510" s="25">
        <v>491309351.91000003</v>
      </c>
      <c r="T510" s="25">
        <v>528301136.75</v>
      </c>
      <c r="U510" s="25">
        <v>547243382.75</v>
      </c>
      <c r="V510" s="25">
        <v>555866424.95000005</v>
      </c>
      <c r="W510" s="25">
        <v>662081391.39999998</v>
      </c>
      <c r="X510" s="25">
        <v>743637763.67999995</v>
      </c>
      <c r="Y510" s="25"/>
      <c r="Z510" s="24"/>
      <c r="AA510" s="24"/>
    </row>
    <row r="511" spans="1:27" ht="14.25" x14ac:dyDescent="0.2">
      <c r="A511" s="32"/>
      <c r="B511" s="32"/>
      <c r="C511" s="27"/>
      <c r="D511" s="28"/>
      <c r="E511" s="21" t="s">
        <v>32</v>
      </c>
      <c r="F511" s="22"/>
      <c r="G511" s="23"/>
      <c r="H511" s="23"/>
      <c r="I511" s="22"/>
      <c r="J511" s="24"/>
      <c r="K511" s="22"/>
      <c r="L511" s="25"/>
      <c r="M511" s="25"/>
      <c r="N511" s="25"/>
      <c r="O511" s="25">
        <v>781243381.00999999</v>
      </c>
      <c r="P511" s="25">
        <v>707321889.63</v>
      </c>
      <c r="Q511" s="25">
        <v>638823461.09000003</v>
      </c>
      <c r="R511" s="25">
        <v>612303277.42999995</v>
      </c>
      <c r="S511" s="25">
        <v>486782068.41000003</v>
      </c>
      <c r="T511" s="25">
        <v>536961130.21000004</v>
      </c>
      <c r="U511" s="25">
        <v>527194945.80000001</v>
      </c>
      <c r="V511" s="25">
        <v>497744539.80000001</v>
      </c>
      <c r="W511" s="25">
        <v>579710073.17999995</v>
      </c>
      <c r="X511" s="25"/>
      <c r="Y511" s="25"/>
      <c r="Z511" s="24"/>
      <c r="AA511" s="24"/>
    </row>
    <row r="512" spans="1:27" ht="14.25" x14ac:dyDescent="0.2">
      <c r="A512" s="32"/>
      <c r="B512" s="32"/>
      <c r="C512" s="27"/>
      <c r="D512" s="28"/>
      <c r="E512" s="21" t="s">
        <v>33</v>
      </c>
      <c r="F512" s="29" t="str">
        <f t="shared" ref="F512:AA512" si="168">IF(OR(ISNUMBER(F510),ISNUMBER(F511)),IF(OR(F4="Projektstart",F4="Projektende",F4="Factsheet Nummer"),"",F510-F511),"")</f>
        <v/>
      </c>
      <c r="G512" s="23" t="str">
        <f t="shared" si="168"/>
        <v/>
      </c>
      <c r="H512" s="23" t="str">
        <f t="shared" si="168"/>
        <v/>
      </c>
      <c r="I512" s="29" t="str">
        <f t="shared" si="168"/>
        <v/>
      </c>
      <c r="J512" s="30" t="str">
        <f t="shared" si="168"/>
        <v/>
      </c>
      <c r="K512" s="29" t="str">
        <f t="shared" si="168"/>
        <v/>
      </c>
      <c r="L512" s="25"/>
      <c r="M512" s="25"/>
      <c r="N512" s="25"/>
      <c r="O512" s="25">
        <f t="shared" si="168"/>
        <v>-30179852.049999952</v>
      </c>
      <c r="P512" s="25">
        <f t="shared" si="168"/>
        <v>9335717.9199999571</v>
      </c>
      <c r="Q512" s="25">
        <f t="shared" si="168"/>
        <v>74266098.389999986</v>
      </c>
      <c r="R512" s="25">
        <f t="shared" si="168"/>
        <v>-63831295.149999976</v>
      </c>
      <c r="S512" s="25">
        <f t="shared" si="168"/>
        <v>4527283.5</v>
      </c>
      <c r="T512" s="25">
        <f t="shared" si="168"/>
        <v>-8659993.4600000381</v>
      </c>
      <c r="U512" s="25">
        <f t="shared" si="168"/>
        <v>20048436.949999988</v>
      </c>
      <c r="V512" s="25">
        <f t="shared" si="168"/>
        <v>58121885.150000036</v>
      </c>
      <c r="W512" s="25">
        <f t="shared" si="168"/>
        <v>82371318.220000029</v>
      </c>
      <c r="X512" s="25">
        <f t="shared" si="168"/>
        <v>743637763.67999995</v>
      </c>
      <c r="Y512" s="25"/>
      <c r="Z512" s="30" t="str">
        <f t="shared" si="168"/>
        <v/>
      </c>
      <c r="AA512" s="30" t="str">
        <f t="shared" si="168"/>
        <v/>
      </c>
    </row>
    <row r="513" spans="1:27" ht="21" x14ac:dyDescent="0.2">
      <c r="A513" s="26"/>
      <c r="B513" s="18" t="s">
        <v>362</v>
      </c>
      <c r="C513" s="34" t="s">
        <v>363</v>
      </c>
      <c r="D513" s="35" t="s">
        <v>364</v>
      </c>
      <c r="E513" s="36" t="s">
        <v>31</v>
      </c>
      <c r="F513" s="37" t="s">
        <v>37</v>
      </c>
      <c r="G513" s="23"/>
      <c r="H513" s="23"/>
      <c r="I513" s="37" t="s">
        <v>63</v>
      </c>
      <c r="J513" s="38" t="s">
        <v>39</v>
      </c>
      <c r="K513" s="37" t="s">
        <v>40</v>
      </c>
      <c r="L513" s="37">
        <v>12860000</v>
      </c>
      <c r="M513" s="37"/>
      <c r="N513" s="37">
        <v>1300000</v>
      </c>
      <c r="O513" s="37">
        <v>1300000</v>
      </c>
      <c r="P513" s="37">
        <v>1140000</v>
      </c>
      <c r="Q513" s="37">
        <v>1140000</v>
      </c>
      <c r="R513" s="37">
        <v>940000</v>
      </c>
      <c r="S513" s="37">
        <v>1140000</v>
      </c>
      <c r="T513" s="37">
        <v>1140000</v>
      </c>
      <c r="U513" s="37">
        <v>1340000</v>
      </c>
      <c r="V513" s="37">
        <v>1140000</v>
      </c>
      <c r="W513" s="37">
        <v>1140000</v>
      </c>
      <c r="X513" s="37">
        <v>1140000</v>
      </c>
      <c r="Y513" s="37">
        <v>0</v>
      </c>
      <c r="Z513" s="38"/>
      <c r="AA513" s="38"/>
    </row>
    <row r="514" spans="1:27" ht="14.25" x14ac:dyDescent="0.2">
      <c r="A514" s="26"/>
      <c r="B514" s="26"/>
      <c r="C514" s="39"/>
      <c r="D514" s="40"/>
      <c r="E514" s="36" t="s">
        <v>32</v>
      </c>
      <c r="F514" s="37" t="s">
        <v>37</v>
      </c>
      <c r="G514" s="23"/>
      <c r="H514" s="23"/>
      <c r="I514" s="37" t="s">
        <v>63</v>
      </c>
      <c r="J514" s="38" t="s">
        <v>39</v>
      </c>
      <c r="K514" s="37" t="s">
        <v>40</v>
      </c>
      <c r="L514" s="37">
        <v>13020000</v>
      </c>
      <c r="M514" s="37">
        <v>1300000</v>
      </c>
      <c r="N514" s="37">
        <v>1300000</v>
      </c>
      <c r="O514" s="37">
        <v>1300000</v>
      </c>
      <c r="P514" s="37">
        <v>1140000</v>
      </c>
      <c r="Q514" s="37">
        <v>1140000</v>
      </c>
      <c r="R514" s="37">
        <v>940000</v>
      </c>
      <c r="S514" s="37">
        <v>1140000</v>
      </c>
      <c r="T514" s="37">
        <v>1140000</v>
      </c>
      <c r="U514" s="37">
        <v>1340000</v>
      </c>
      <c r="V514" s="37">
        <v>1140000</v>
      </c>
      <c r="W514" s="37">
        <v>1140000</v>
      </c>
      <c r="X514" s="37"/>
      <c r="Y514" s="37">
        <v>0</v>
      </c>
      <c r="Z514" s="38"/>
      <c r="AA514" s="38"/>
    </row>
    <row r="515" spans="1:27" ht="14.25" x14ac:dyDescent="0.2">
      <c r="A515" s="26"/>
      <c r="B515" s="26"/>
      <c r="C515" s="39"/>
      <c r="D515" s="40"/>
      <c r="E515" s="36" t="s">
        <v>33</v>
      </c>
      <c r="F515" s="37" t="str">
        <f t="shared" ref="F515:AA515" si="169">IF(OR(ISNUMBER(F513),ISNUMBER(F514)),IF(OR(F4="Projektstart",F4="Projektende",F4="Factsheet Nummer"),"",F513-F514),"")</f>
        <v/>
      </c>
      <c r="G515" s="23" t="str">
        <f t="shared" si="169"/>
        <v/>
      </c>
      <c r="H515" s="23" t="str">
        <f t="shared" si="169"/>
        <v/>
      </c>
      <c r="I515" s="37" t="str">
        <f t="shared" si="169"/>
        <v/>
      </c>
      <c r="J515" s="38" t="str">
        <f t="shared" si="169"/>
        <v/>
      </c>
      <c r="K515" s="37" t="str">
        <f t="shared" si="169"/>
        <v/>
      </c>
      <c r="L515" s="37">
        <f t="shared" si="169"/>
        <v>-160000</v>
      </c>
      <c r="M515" s="37">
        <f t="shared" si="169"/>
        <v>-1300000</v>
      </c>
      <c r="N515" s="37">
        <f t="shared" si="169"/>
        <v>0</v>
      </c>
      <c r="O515" s="37">
        <f t="shared" si="169"/>
        <v>0</v>
      </c>
      <c r="P515" s="37">
        <f t="shared" si="169"/>
        <v>0</v>
      </c>
      <c r="Q515" s="37">
        <f t="shared" si="169"/>
        <v>0</v>
      </c>
      <c r="R515" s="37">
        <f t="shared" si="169"/>
        <v>0</v>
      </c>
      <c r="S515" s="37">
        <f t="shared" si="169"/>
        <v>0</v>
      </c>
      <c r="T515" s="37">
        <f t="shared" si="169"/>
        <v>0</v>
      </c>
      <c r="U515" s="37">
        <f t="shared" si="169"/>
        <v>0</v>
      </c>
      <c r="V515" s="37">
        <f t="shared" si="169"/>
        <v>0</v>
      </c>
      <c r="W515" s="37">
        <f t="shared" si="169"/>
        <v>0</v>
      </c>
      <c r="X515" s="37">
        <f t="shared" si="169"/>
        <v>1140000</v>
      </c>
      <c r="Y515" s="37">
        <f t="shared" si="169"/>
        <v>0</v>
      </c>
      <c r="Z515" s="38" t="str">
        <f t="shared" si="169"/>
        <v/>
      </c>
      <c r="AA515" s="38" t="str">
        <f t="shared" si="169"/>
        <v/>
      </c>
    </row>
    <row r="516" spans="1:27" ht="14.25" x14ac:dyDescent="0.2">
      <c r="A516" s="26"/>
      <c r="B516" s="26"/>
      <c r="C516" s="19" t="s">
        <v>30</v>
      </c>
      <c r="D516" s="20"/>
      <c r="E516" s="21" t="s">
        <v>31</v>
      </c>
      <c r="F516" s="22"/>
      <c r="G516" s="23"/>
      <c r="H516" s="23"/>
      <c r="I516" s="22"/>
      <c r="J516" s="24"/>
      <c r="K516" s="22"/>
      <c r="L516" s="25"/>
      <c r="M516" s="25"/>
      <c r="N516" s="25"/>
      <c r="O516" s="25">
        <v>1300000</v>
      </c>
      <c r="P516" s="25">
        <v>1140000</v>
      </c>
      <c r="Q516" s="25">
        <v>1140000</v>
      </c>
      <c r="R516" s="25">
        <v>940000</v>
      </c>
      <c r="S516" s="25">
        <v>1140000</v>
      </c>
      <c r="T516" s="25">
        <v>1140000</v>
      </c>
      <c r="U516" s="25">
        <v>1340000</v>
      </c>
      <c r="V516" s="25">
        <v>1140000</v>
      </c>
      <c r="W516" s="25">
        <v>1140000</v>
      </c>
      <c r="X516" s="25">
        <v>1140000</v>
      </c>
      <c r="Y516" s="25"/>
      <c r="Z516" s="24"/>
      <c r="AA516" s="24"/>
    </row>
    <row r="517" spans="1:27" ht="14.25" x14ac:dyDescent="0.2">
      <c r="A517" s="26"/>
      <c r="B517" s="26"/>
      <c r="C517" s="27"/>
      <c r="D517" s="28"/>
      <c r="E517" s="21" t="s">
        <v>32</v>
      </c>
      <c r="F517" s="22"/>
      <c r="G517" s="23"/>
      <c r="H517" s="23"/>
      <c r="I517" s="22"/>
      <c r="J517" s="24"/>
      <c r="K517" s="22"/>
      <c r="L517" s="25"/>
      <c r="M517" s="25"/>
      <c r="N517" s="25"/>
      <c r="O517" s="25">
        <v>1300000</v>
      </c>
      <c r="P517" s="25">
        <v>1140000</v>
      </c>
      <c r="Q517" s="25">
        <v>1140000</v>
      </c>
      <c r="R517" s="25">
        <v>940000</v>
      </c>
      <c r="S517" s="25">
        <v>1140000</v>
      </c>
      <c r="T517" s="25">
        <v>1140000</v>
      </c>
      <c r="U517" s="25">
        <v>1340000</v>
      </c>
      <c r="V517" s="25">
        <v>1140000</v>
      </c>
      <c r="W517" s="25">
        <v>1140000</v>
      </c>
      <c r="X517" s="25"/>
      <c r="Y517" s="25"/>
      <c r="Z517" s="24"/>
      <c r="AA517" s="24"/>
    </row>
    <row r="518" spans="1:27" ht="14.25" x14ac:dyDescent="0.2">
      <c r="A518" s="26"/>
      <c r="B518" s="26"/>
      <c r="C518" s="27"/>
      <c r="D518" s="28"/>
      <c r="E518" s="21" t="s">
        <v>33</v>
      </c>
      <c r="F518" s="29" t="str">
        <f t="shared" ref="F518:AA518" si="170">IF(OR(ISNUMBER(F516),ISNUMBER(F517)),IF(OR(F4="Projektstart",F4="Projektende",F4="Factsheet Nummer"),"",F516-F517),"")</f>
        <v/>
      </c>
      <c r="G518" s="23" t="str">
        <f t="shared" si="170"/>
        <v/>
      </c>
      <c r="H518" s="23" t="str">
        <f t="shared" si="170"/>
        <v/>
      </c>
      <c r="I518" s="29" t="str">
        <f t="shared" si="170"/>
        <v/>
      </c>
      <c r="J518" s="30" t="str">
        <f t="shared" si="170"/>
        <v/>
      </c>
      <c r="K518" s="29" t="str">
        <f t="shared" si="170"/>
        <v/>
      </c>
      <c r="L518" s="25"/>
      <c r="M518" s="25"/>
      <c r="N518" s="25"/>
      <c r="O518" s="25">
        <f t="shared" si="170"/>
        <v>0</v>
      </c>
      <c r="P518" s="25">
        <f t="shared" si="170"/>
        <v>0</v>
      </c>
      <c r="Q518" s="25">
        <f t="shared" si="170"/>
        <v>0</v>
      </c>
      <c r="R518" s="25">
        <f t="shared" si="170"/>
        <v>0</v>
      </c>
      <c r="S518" s="25">
        <f t="shared" si="170"/>
        <v>0</v>
      </c>
      <c r="T518" s="25">
        <f t="shared" si="170"/>
        <v>0</v>
      </c>
      <c r="U518" s="25">
        <f t="shared" si="170"/>
        <v>0</v>
      </c>
      <c r="V518" s="25">
        <f t="shared" si="170"/>
        <v>0</v>
      </c>
      <c r="W518" s="25">
        <f t="shared" si="170"/>
        <v>0</v>
      </c>
      <c r="X518" s="25">
        <f t="shared" si="170"/>
        <v>1140000</v>
      </c>
      <c r="Y518" s="25"/>
      <c r="Z518" s="30" t="str">
        <f t="shared" si="170"/>
        <v/>
      </c>
      <c r="AA518" s="30" t="str">
        <f t="shared" si="170"/>
        <v/>
      </c>
    </row>
    <row r="519" spans="1:27" ht="52.5" x14ac:dyDescent="0.2">
      <c r="A519" s="26"/>
      <c r="B519" s="18" t="s">
        <v>365</v>
      </c>
      <c r="C519" s="34" t="s">
        <v>366</v>
      </c>
      <c r="D519" s="35" t="s">
        <v>367</v>
      </c>
      <c r="E519" s="36" t="s">
        <v>31</v>
      </c>
      <c r="F519" s="37" t="s">
        <v>37</v>
      </c>
      <c r="G519" s="23"/>
      <c r="H519" s="23"/>
      <c r="I519" s="37" t="s">
        <v>38</v>
      </c>
      <c r="J519" s="38" t="s">
        <v>39</v>
      </c>
      <c r="K519" s="37" t="s">
        <v>40</v>
      </c>
      <c r="L519" s="37">
        <v>2150000</v>
      </c>
      <c r="M519" s="37"/>
      <c r="N519" s="37"/>
      <c r="O519" s="37">
        <v>150000</v>
      </c>
      <c r="P519" s="37">
        <v>300000</v>
      </c>
      <c r="Q519" s="37"/>
      <c r="R519" s="37">
        <v>400000</v>
      </c>
      <c r="S519" s="37">
        <v>400000</v>
      </c>
      <c r="T519" s="37">
        <v>200000</v>
      </c>
      <c r="U519" s="37">
        <v>200000</v>
      </c>
      <c r="V519" s="37">
        <v>200000</v>
      </c>
      <c r="W519" s="37">
        <v>150000</v>
      </c>
      <c r="X519" s="37">
        <v>150000</v>
      </c>
      <c r="Y519" s="37">
        <v>0</v>
      </c>
      <c r="Z519" s="38" t="s">
        <v>368</v>
      </c>
      <c r="AA519" s="38"/>
    </row>
    <row r="520" spans="1:27" ht="14.25" x14ac:dyDescent="0.2">
      <c r="A520" s="26"/>
      <c r="B520" s="26"/>
      <c r="C520" s="39"/>
      <c r="D520" s="40"/>
      <c r="E520" s="36" t="s">
        <v>32</v>
      </c>
      <c r="F520" s="37" t="s">
        <v>37</v>
      </c>
      <c r="G520" s="23"/>
      <c r="H520" s="23"/>
      <c r="I520" s="37" t="s">
        <v>38</v>
      </c>
      <c r="J520" s="38" t="s">
        <v>39</v>
      </c>
      <c r="K520" s="37" t="s">
        <v>40</v>
      </c>
      <c r="L520" s="37">
        <v>3850000</v>
      </c>
      <c r="M520" s="37"/>
      <c r="N520" s="37">
        <v>0</v>
      </c>
      <c r="O520" s="37">
        <v>150000</v>
      </c>
      <c r="P520" s="37">
        <v>300000</v>
      </c>
      <c r="Q520" s="37">
        <v>250000</v>
      </c>
      <c r="R520" s="37">
        <v>400000</v>
      </c>
      <c r="S520" s="37">
        <v>400000</v>
      </c>
      <c r="T520" s="37">
        <v>600000</v>
      </c>
      <c r="U520" s="37">
        <v>800000</v>
      </c>
      <c r="V520" s="37">
        <v>800000</v>
      </c>
      <c r="W520" s="37">
        <v>800000</v>
      </c>
      <c r="X520" s="37"/>
      <c r="Y520" s="37">
        <v>0</v>
      </c>
      <c r="Z520" s="38"/>
      <c r="AA520" s="38"/>
    </row>
    <row r="521" spans="1:27" ht="14.25" x14ac:dyDescent="0.2">
      <c r="A521" s="26"/>
      <c r="B521" s="26"/>
      <c r="C521" s="39"/>
      <c r="D521" s="40"/>
      <c r="E521" s="36" t="s">
        <v>33</v>
      </c>
      <c r="F521" s="37" t="str">
        <f t="shared" ref="F521:AA521" si="171">IF(OR(ISNUMBER(F519),ISNUMBER(F520)),IF(OR(F4="Projektstart",F4="Projektende",F4="Factsheet Nummer"),"",F519-F520),"")</f>
        <v/>
      </c>
      <c r="G521" s="23" t="str">
        <f t="shared" si="171"/>
        <v/>
      </c>
      <c r="H521" s="23" t="str">
        <f t="shared" si="171"/>
        <v/>
      </c>
      <c r="I521" s="37" t="str">
        <f t="shared" si="171"/>
        <v/>
      </c>
      <c r="J521" s="38" t="str">
        <f t="shared" si="171"/>
        <v/>
      </c>
      <c r="K521" s="37" t="str">
        <f t="shared" si="171"/>
        <v/>
      </c>
      <c r="L521" s="37">
        <f t="shared" si="171"/>
        <v>-1700000</v>
      </c>
      <c r="M521" s="37" t="str">
        <f t="shared" si="171"/>
        <v/>
      </c>
      <c r="N521" s="37">
        <f t="shared" si="171"/>
        <v>0</v>
      </c>
      <c r="O521" s="37">
        <f t="shared" si="171"/>
        <v>0</v>
      </c>
      <c r="P521" s="37">
        <f t="shared" si="171"/>
        <v>0</v>
      </c>
      <c r="Q521" s="37">
        <f t="shared" si="171"/>
        <v>-250000</v>
      </c>
      <c r="R521" s="37">
        <f t="shared" si="171"/>
        <v>0</v>
      </c>
      <c r="S521" s="37">
        <f t="shared" si="171"/>
        <v>0</v>
      </c>
      <c r="T521" s="37">
        <f t="shared" si="171"/>
        <v>-400000</v>
      </c>
      <c r="U521" s="37">
        <f t="shared" si="171"/>
        <v>-600000</v>
      </c>
      <c r="V521" s="37">
        <f t="shared" si="171"/>
        <v>-600000</v>
      </c>
      <c r="W521" s="37">
        <f t="shared" si="171"/>
        <v>-650000</v>
      </c>
      <c r="X521" s="37">
        <f t="shared" si="171"/>
        <v>150000</v>
      </c>
      <c r="Y521" s="37">
        <f t="shared" si="171"/>
        <v>0</v>
      </c>
      <c r="Z521" s="38" t="str">
        <f t="shared" si="171"/>
        <v/>
      </c>
      <c r="AA521" s="38" t="str">
        <f t="shared" si="171"/>
        <v/>
      </c>
    </row>
    <row r="522" spans="1:27" ht="73.5" x14ac:dyDescent="0.2">
      <c r="A522" s="26"/>
      <c r="B522" s="26"/>
      <c r="C522" s="34" t="s">
        <v>369</v>
      </c>
      <c r="D522" s="35" t="s">
        <v>370</v>
      </c>
      <c r="E522" s="36" t="s">
        <v>31</v>
      </c>
      <c r="F522" s="37" t="s">
        <v>43</v>
      </c>
      <c r="G522" s="23">
        <v>2025</v>
      </c>
      <c r="H522" s="23">
        <v>2029</v>
      </c>
      <c r="I522" s="37" t="s">
        <v>44</v>
      </c>
      <c r="J522" s="38" t="s">
        <v>39</v>
      </c>
      <c r="K522" s="37" t="s">
        <v>40</v>
      </c>
      <c r="L522" s="37">
        <v>6000000</v>
      </c>
      <c r="M522" s="37"/>
      <c r="N522" s="37">
        <v>250000</v>
      </c>
      <c r="O522" s="37">
        <v>250000</v>
      </c>
      <c r="P522" s="37">
        <v>2000000</v>
      </c>
      <c r="Q522" s="37">
        <v>2000000</v>
      </c>
      <c r="R522" s="37">
        <v>1500000</v>
      </c>
      <c r="S522" s="37"/>
      <c r="T522" s="37"/>
      <c r="U522" s="37"/>
      <c r="V522" s="37"/>
      <c r="W522" s="37"/>
      <c r="X522" s="37"/>
      <c r="Y522" s="37">
        <v>0</v>
      </c>
      <c r="Z522" s="38" t="s">
        <v>371</v>
      </c>
      <c r="AA522" s="38"/>
    </row>
    <row r="523" spans="1:27" ht="14.25" x14ac:dyDescent="0.2">
      <c r="A523" s="26"/>
      <c r="B523" s="26"/>
      <c r="C523" s="39"/>
      <c r="D523" s="40"/>
      <c r="E523" s="36" t="s">
        <v>32</v>
      </c>
      <c r="F523" s="37"/>
      <c r="G523" s="23"/>
      <c r="H523" s="23"/>
      <c r="I523" s="37"/>
      <c r="J523" s="38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8"/>
      <c r="AA523" s="38"/>
    </row>
    <row r="524" spans="1:27" ht="14.25" x14ac:dyDescent="0.2">
      <c r="A524" s="26"/>
      <c r="B524" s="26"/>
      <c r="C524" s="39"/>
      <c r="D524" s="40"/>
      <c r="E524" s="36" t="s">
        <v>33</v>
      </c>
      <c r="F524" s="37" t="str">
        <f t="shared" ref="F524:AA524" si="172">IF(OR(ISNUMBER(F522),ISNUMBER(F523)),IF(OR(F4="Projektstart",F4="Projektende",F4="Factsheet Nummer"),"",F522-F523),"")</f>
        <v/>
      </c>
      <c r="G524" s="23" t="str">
        <f t="shared" si="172"/>
        <v/>
      </c>
      <c r="H524" s="23" t="str">
        <f t="shared" si="172"/>
        <v/>
      </c>
      <c r="I524" s="37" t="str">
        <f t="shared" si="172"/>
        <v/>
      </c>
      <c r="J524" s="38" t="str">
        <f t="shared" si="172"/>
        <v/>
      </c>
      <c r="K524" s="37" t="str">
        <f t="shared" si="172"/>
        <v/>
      </c>
      <c r="L524" s="37">
        <f t="shared" si="172"/>
        <v>6000000</v>
      </c>
      <c r="M524" s="37" t="str">
        <f t="shared" si="172"/>
        <v/>
      </c>
      <c r="N524" s="37">
        <f t="shared" si="172"/>
        <v>250000</v>
      </c>
      <c r="O524" s="37">
        <f t="shared" si="172"/>
        <v>250000</v>
      </c>
      <c r="P524" s="37">
        <f t="shared" si="172"/>
        <v>2000000</v>
      </c>
      <c r="Q524" s="37">
        <f t="shared" si="172"/>
        <v>2000000</v>
      </c>
      <c r="R524" s="37">
        <f t="shared" si="172"/>
        <v>1500000</v>
      </c>
      <c r="S524" s="37" t="str">
        <f t="shared" si="172"/>
        <v/>
      </c>
      <c r="T524" s="37" t="str">
        <f t="shared" si="172"/>
        <v/>
      </c>
      <c r="U524" s="37" t="str">
        <f t="shared" si="172"/>
        <v/>
      </c>
      <c r="V524" s="37" t="str">
        <f t="shared" si="172"/>
        <v/>
      </c>
      <c r="W524" s="37" t="str">
        <f t="shared" si="172"/>
        <v/>
      </c>
      <c r="X524" s="37" t="str">
        <f t="shared" si="172"/>
        <v/>
      </c>
      <c r="Y524" s="37">
        <f t="shared" si="172"/>
        <v>0</v>
      </c>
      <c r="Z524" s="38" t="str">
        <f t="shared" si="172"/>
        <v/>
      </c>
      <c r="AA524" s="38" t="str">
        <f t="shared" si="172"/>
        <v/>
      </c>
    </row>
    <row r="525" spans="1:27" ht="21" x14ac:dyDescent="0.2">
      <c r="A525" s="26"/>
      <c r="B525" s="26"/>
      <c r="C525" s="34" t="s">
        <v>372</v>
      </c>
      <c r="D525" s="35" t="s">
        <v>373</v>
      </c>
      <c r="E525" s="36" t="s">
        <v>31</v>
      </c>
      <c r="F525" s="37" t="s">
        <v>37</v>
      </c>
      <c r="G525" s="23"/>
      <c r="H525" s="23"/>
      <c r="I525" s="37" t="s">
        <v>38</v>
      </c>
      <c r="J525" s="38" t="s">
        <v>39</v>
      </c>
      <c r="K525" s="37" t="s">
        <v>40</v>
      </c>
      <c r="L525" s="37">
        <v>14000000</v>
      </c>
      <c r="M525" s="37"/>
      <c r="N525" s="37">
        <v>1440000</v>
      </c>
      <c r="O525" s="37">
        <v>1270000</v>
      </c>
      <c r="P525" s="37">
        <v>820000</v>
      </c>
      <c r="Q525" s="37">
        <v>1430000</v>
      </c>
      <c r="R525" s="37">
        <v>1380000</v>
      </c>
      <c r="S525" s="37">
        <v>1280000</v>
      </c>
      <c r="T525" s="37">
        <v>1170000</v>
      </c>
      <c r="U525" s="37">
        <v>1280000</v>
      </c>
      <c r="V525" s="37">
        <v>1390000</v>
      </c>
      <c r="W525" s="37">
        <v>1270000</v>
      </c>
      <c r="X525" s="37">
        <v>1270000</v>
      </c>
      <c r="Y525" s="37">
        <v>0</v>
      </c>
      <c r="Z525" s="38"/>
      <c r="AA525" s="38"/>
    </row>
    <row r="526" spans="1:27" ht="14.25" x14ac:dyDescent="0.2">
      <c r="A526" s="26"/>
      <c r="B526" s="26"/>
      <c r="C526" s="39"/>
      <c r="D526" s="40"/>
      <c r="E526" s="36" t="s">
        <v>32</v>
      </c>
      <c r="F526" s="37" t="s">
        <v>37</v>
      </c>
      <c r="G526" s="23"/>
      <c r="H526" s="23"/>
      <c r="I526" s="37" t="s">
        <v>38</v>
      </c>
      <c r="J526" s="38" t="s">
        <v>39</v>
      </c>
      <c r="K526" s="37" t="s">
        <v>40</v>
      </c>
      <c r="L526" s="37">
        <v>13530000</v>
      </c>
      <c r="M526" s="37">
        <v>1640000</v>
      </c>
      <c r="N526" s="37">
        <v>1440000</v>
      </c>
      <c r="O526" s="37">
        <v>1270000</v>
      </c>
      <c r="P526" s="37">
        <v>820000</v>
      </c>
      <c r="Q526" s="37">
        <v>1430000</v>
      </c>
      <c r="R526" s="37">
        <v>1480000</v>
      </c>
      <c r="S526" s="37">
        <v>1480000</v>
      </c>
      <c r="T526" s="37">
        <v>1170000</v>
      </c>
      <c r="U526" s="37">
        <v>1080000</v>
      </c>
      <c r="V526" s="37">
        <v>1070000</v>
      </c>
      <c r="W526" s="37">
        <v>1070000</v>
      </c>
      <c r="X526" s="37"/>
      <c r="Y526" s="37">
        <v>0</v>
      </c>
      <c r="Z526" s="38"/>
      <c r="AA526" s="38"/>
    </row>
    <row r="527" spans="1:27" ht="14.25" x14ac:dyDescent="0.2">
      <c r="A527" s="26"/>
      <c r="B527" s="26"/>
      <c r="C527" s="39"/>
      <c r="D527" s="40"/>
      <c r="E527" s="36" t="s">
        <v>33</v>
      </c>
      <c r="F527" s="37" t="str">
        <f t="shared" ref="F527:AA527" si="173">IF(OR(ISNUMBER(F525),ISNUMBER(F526)),IF(OR(F4="Projektstart",F4="Projektende",F4="Factsheet Nummer"),"",F525-F526),"")</f>
        <v/>
      </c>
      <c r="G527" s="23" t="str">
        <f t="shared" si="173"/>
        <v/>
      </c>
      <c r="H527" s="23" t="str">
        <f t="shared" si="173"/>
        <v/>
      </c>
      <c r="I527" s="37" t="str">
        <f t="shared" si="173"/>
        <v/>
      </c>
      <c r="J527" s="38" t="str">
        <f t="shared" si="173"/>
        <v/>
      </c>
      <c r="K527" s="37" t="str">
        <f t="shared" si="173"/>
        <v/>
      </c>
      <c r="L527" s="37">
        <f t="shared" si="173"/>
        <v>470000</v>
      </c>
      <c r="M527" s="37">
        <f t="shared" si="173"/>
        <v>-1640000</v>
      </c>
      <c r="N527" s="37">
        <f t="shared" si="173"/>
        <v>0</v>
      </c>
      <c r="O527" s="37">
        <f t="shared" si="173"/>
        <v>0</v>
      </c>
      <c r="P527" s="37">
        <f t="shared" si="173"/>
        <v>0</v>
      </c>
      <c r="Q527" s="37">
        <f t="shared" si="173"/>
        <v>0</v>
      </c>
      <c r="R527" s="37">
        <f t="shared" si="173"/>
        <v>-100000</v>
      </c>
      <c r="S527" s="37">
        <f t="shared" si="173"/>
        <v>-200000</v>
      </c>
      <c r="T527" s="37">
        <f t="shared" si="173"/>
        <v>0</v>
      </c>
      <c r="U527" s="37">
        <f t="shared" si="173"/>
        <v>200000</v>
      </c>
      <c r="V527" s="37">
        <f t="shared" si="173"/>
        <v>320000</v>
      </c>
      <c r="W527" s="37">
        <f t="shared" si="173"/>
        <v>200000</v>
      </c>
      <c r="X527" s="37">
        <f t="shared" si="173"/>
        <v>1270000</v>
      </c>
      <c r="Y527" s="37">
        <f t="shared" si="173"/>
        <v>0</v>
      </c>
      <c r="Z527" s="38" t="str">
        <f t="shared" si="173"/>
        <v/>
      </c>
      <c r="AA527" s="38" t="str">
        <f t="shared" si="173"/>
        <v/>
      </c>
    </row>
    <row r="528" spans="1:27" ht="42" x14ac:dyDescent="0.2">
      <c r="A528" s="26"/>
      <c r="B528" s="26"/>
      <c r="C528" s="34" t="s">
        <v>374</v>
      </c>
      <c r="D528" s="35" t="s">
        <v>375</v>
      </c>
      <c r="E528" s="36" t="s">
        <v>31</v>
      </c>
      <c r="F528" s="37" t="s">
        <v>37</v>
      </c>
      <c r="G528" s="23"/>
      <c r="H528" s="23"/>
      <c r="I528" s="37" t="s">
        <v>38</v>
      </c>
      <c r="J528" s="38" t="s">
        <v>39</v>
      </c>
      <c r="K528" s="37" t="s">
        <v>40</v>
      </c>
      <c r="L528" s="37">
        <v>9220000</v>
      </c>
      <c r="M528" s="37"/>
      <c r="N528" s="37">
        <v>861000</v>
      </c>
      <c r="O528" s="37">
        <v>811000</v>
      </c>
      <c r="P528" s="37">
        <v>1111000</v>
      </c>
      <c r="Q528" s="37">
        <v>801000</v>
      </c>
      <c r="R528" s="37">
        <v>451000</v>
      </c>
      <c r="S528" s="37">
        <v>551000</v>
      </c>
      <c r="T528" s="37">
        <v>861000</v>
      </c>
      <c r="U528" s="37">
        <v>1061000</v>
      </c>
      <c r="V528" s="37">
        <v>952000</v>
      </c>
      <c r="W528" s="37">
        <v>880000</v>
      </c>
      <c r="X528" s="37">
        <v>880000</v>
      </c>
      <c r="Y528" s="37">
        <v>0</v>
      </c>
      <c r="Z528" s="38"/>
      <c r="AA528" s="38"/>
    </row>
    <row r="529" spans="1:27" ht="14.25" x14ac:dyDescent="0.2">
      <c r="A529" s="26"/>
      <c r="B529" s="26"/>
      <c r="C529" s="39"/>
      <c r="D529" s="40"/>
      <c r="E529" s="36" t="s">
        <v>32</v>
      </c>
      <c r="F529" s="37" t="s">
        <v>37</v>
      </c>
      <c r="G529" s="23"/>
      <c r="H529" s="23"/>
      <c r="I529" s="37" t="s">
        <v>38</v>
      </c>
      <c r="J529" s="38" t="s">
        <v>39</v>
      </c>
      <c r="K529" s="37" t="s">
        <v>40</v>
      </c>
      <c r="L529" s="37">
        <v>7920000</v>
      </c>
      <c r="M529" s="37">
        <v>730000</v>
      </c>
      <c r="N529" s="37">
        <v>861000</v>
      </c>
      <c r="O529" s="37">
        <v>811000</v>
      </c>
      <c r="P529" s="37">
        <v>1111000</v>
      </c>
      <c r="Q529" s="37">
        <v>551000</v>
      </c>
      <c r="R529" s="37">
        <v>351000</v>
      </c>
      <c r="S529" s="37">
        <v>351000</v>
      </c>
      <c r="T529" s="37">
        <v>461000</v>
      </c>
      <c r="U529" s="37">
        <v>661000</v>
      </c>
      <c r="V529" s="37">
        <v>672000</v>
      </c>
      <c r="W529" s="37">
        <v>430000</v>
      </c>
      <c r="X529" s="37"/>
      <c r="Y529" s="37">
        <v>0</v>
      </c>
      <c r="Z529" s="38"/>
      <c r="AA529" s="38"/>
    </row>
    <row r="530" spans="1:27" ht="14.25" x14ac:dyDescent="0.2">
      <c r="A530" s="26"/>
      <c r="B530" s="26"/>
      <c r="C530" s="39"/>
      <c r="D530" s="40"/>
      <c r="E530" s="36" t="s">
        <v>33</v>
      </c>
      <c r="F530" s="37" t="str">
        <f t="shared" ref="F530:AA530" si="174">IF(OR(ISNUMBER(F528),ISNUMBER(F529)),IF(OR(F4="Projektstart",F4="Projektende",F4="Factsheet Nummer"),"",F528-F529),"")</f>
        <v/>
      </c>
      <c r="G530" s="23" t="str">
        <f t="shared" si="174"/>
        <v/>
      </c>
      <c r="H530" s="23" t="str">
        <f t="shared" si="174"/>
        <v/>
      </c>
      <c r="I530" s="37" t="str">
        <f t="shared" si="174"/>
        <v/>
      </c>
      <c r="J530" s="38" t="str">
        <f t="shared" si="174"/>
        <v/>
      </c>
      <c r="K530" s="37" t="str">
        <f t="shared" si="174"/>
        <v/>
      </c>
      <c r="L530" s="37">
        <f t="shared" si="174"/>
        <v>1300000</v>
      </c>
      <c r="M530" s="37">
        <f t="shared" si="174"/>
        <v>-730000</v>
      </c>
      <c r="N530" s="37">
        <f t="shared" si="174"/>
        <v>0</v>
      </c>
      <c r="O530" s="37">
        <f t="shared" si="174"/>
        <v>0</v>
      </c>
      <c r="P530" s="37">
        <f t="shared" si="174"/>
        <v>0</v>
      </c>
      <c r="Q530" s="37">
        <f t="shared" si="174"/>
        <v>250000</v>
      </c>
      <c r="R530" s="37">
        <f t="shared" si="174"/>
        <v>100000</v>
      </c>
      <c r="S530" s="37">
        <f t="shared" si="174"/>
        <v>200000</v>
      </c>
      <c r="T530" s="37">
        <f t="shared" si="174"/>
        <v>400000</v>
      </c>
      <c r="U530" s="37">
        <f t="shared" si="174"/>
        <v>400000</v>
      </c>
      <c r="V530" s="37">
        <f t="shared" si="174"/>
        <v>280000</v>
      </c>
      <c r="W530" s="37">
        <f t="shared" si="174"/>
        <v>450000</v>
      </c>
      <c r="X530" s="37">
        <f t="shared" si="174"/>
        <v>880000</v>
      </c>
      <c r="Y530" s="37">
        <f t="shared" si="174"/>
        <v>0</v>
      </c>
      <c r="Z530" s="38" t="str">
        <f t="shared" si="174"/>
        <v/>
      </c>
      <c r="AA530" s="38" t="str">
        <f t="shared" si="174"/>
        <v/>
      </c>
    </row>
    <row r="531" spans="1:27" ht="31.5" x14ac:dyDescent="0.2">
      <c r="A531" s="26"/>
      <c r="B531" s="26"/>
      <c r="C531" s="34" t="s">
        <v>376</v>
      </c>
      <c r="D531" s="35" t="s">
        <v>377</v>
      </c>
      <c r="E531" s="36" t="s">
        <v>31</v>
      </c>
      <c r="F531" s="37" t="s">
        <v>37</v>
      </c>
      <c r="G531" s="23"/>
      <c r="H531" s="23"/>
      <c r="I531" s="37" t="s">
        <v>63</v>
      </c>
      <c r="J531" s="38" t="s">
        <v>109</v>
      </c>
      <c r="K531" s="37" t="s">
        <v>40</v>
      </c>
      <c r="L531" s="37">
        <v>130010000</v>
      </c>
      <c r="M531" s="37"/>
      <c r="N531" s="37">
        <v>17280000</v>
      </c>
      <c r="O531" s="37">
        <v>19510000</v>
      </c>
      <c r="P531" s="37">
        <v>16850000</v>
      </c>
      <c r="Q531" s="37">
        <v>14400000</v>
      </c>
      <c r="R531" s="37">
        <v>12510000</v>
      </c>
      <c r="S531" s="37">
        <v>11760000</v>
      </c>
      <c r="T531" s="37">
        <v>9190000</v>
      </c>
      <c r="U531" s="37">
        <v>5860000</v>
      </c>
      <c r="V531" s="37">
        <v>6700000</v>
      </c>
      <c r="W531" s="37">
        <v>8890000</v>
      </c>
      <c r="X531" s="37">
        <v>7060000</v>
      </c>
      <c r="Y531" s="37">
        <v>0</v>
      </c>
      <c r="Z531" s="38"/>
      <c r="AA531" s="38"/>
    </row>
    <row r="532" spans="1:27" ht="21" x14ac:dyDescent="0.2">
      <c r="A532" s="26"/>
      <c r="B532" s="26"/>
      <c r="C532" s="39"/>
      <c r="D532" s="40"/>
      <c r="E532" s="36" t="s">
        <v>32</v>
      </c>
      <c r="F532" s="37" t="s">
        <v>37</v>
      </c>
      <c r="G532" s="23"/>
      <c r="H532" s="23"/>
      <c r="I532" s="37" t="s">
        <v>63</v>
      </c>
      <c r="J532" s="38" t="s">
        <v>109</v>
      </c>
      <c r="K532" s="37" t="s">
        <v>40</v>
      </c>
      <c r="L532" s="37">
        <v>138030000</v>
      </c>
      <c r="M532" s="37">
        <v>20000000</v>
      </c>
      <c r="N532" s="37">
        <v>22300000</v>
      </c>
      <c r="O532" s="37">
        <v>18300000</v>
      </c>
      <c r="P532" s="37">
        <v>15800000</v>
      </c>
      <c r="Q532" s="37">
        <v>10200000</v>
      </c>
      <c r="R532" s="37">
        <v>11800000</v>
      </c>
      <c r="S532" s="37">
        <v>10490000</v>
      </c>
      <c r="T532" s="37">
        <v>5920000</v>
      </c>
      <c r="U532" s="37">
        <v>6460000</v>
      </c>
      <c r="V532" s="37">
        <v>7310000</v>
      </c>
      <c r="W532" s="37">
        <v>7310000</v>
      </c>
      <c r="X532" s="37"/>
      <c r="Y532" s="37">
        <v>0</v>
      </c>
      <c r="Z532" s="38"/>
      <c r="AA532" s="38"/>
    </row>
    <row r="533" spans="1:27" ht="14.25" x14ac:dyDescent="0.2">
      <c r="A533" s="26"/>
      <c r="B533" s="26"/>
      <c r="C533" s="39"/>
      <c r="D533" s="40"/>
      <c r="E533" s="36" t="s">
        <v>33</v>
      </c>
      <c r="F533" s="37" t="str">
        <f t="shared" ref="F533:AA533" si="175">IF(OR(ISNUMBER(F531),ISNUMBER(F532)),IF(OR(F4="Projektstart",F4="Projektende",F4="Factsheet Nummer"),"",F531-F532),"")</f>
        <v/>
      </c>
      <c r="G533" s="23" t="str">
        <f t="shared" si="175"/>
        <v/>
      </c>
      <c r="H533" s="23" t="str">
        <f t="shared" si="175"/>
        <v/>
      </c>
      <c r="I533" s="37" t="str">
        <f t="shared" si="175"/>
        <v/>
      </c>
      <c r="J533" s="38" t="str">
        <f t="shared" si="175"/>
        <v/>
      </c>
      <c r="K533" s="37" t="str">
        <f t="shared" si="175"/>
        <v/>
      </c>
      <c r="L533" s="37">
        <f t="shared" si="175"/>
        <v>-8020000</v>
      </c>
      <c r="M533" s="37">
        <f t="shared" si="175"/>
        <v>-20000000</v>
      </c>
      <c r="N533" s="37">
        <f t="shared" si="175"/>
        <v>-5020000</v>
      </c>
      <c r="O533" s="37">
        <f t="shared" si="175"/>
        <v>1210000</v>
      </c>
      <c r="P533" s="37">
        <f t="shared" si="175"/>
        <v>1050000</v>
      </c>
      <c r="Q533" s="37">
        <f t="shared" si="175"/>
        <v>4200000</v>
      </c>
      <c r="R533" s="37">
        <f t="shared" si="175"/>
        <v>710000</v>
      </c>
      <c r="S533" s="37">
        <f t="shared" si="175"/>
        <v>1270000</v>
      </c>
      <c r="T533" s="37">
        <f t="shared" si="175"/>
        <v>3270000</v>
      </c>
      <c r="U533" s="37">
        <f t="shared" si="175"/>
        <v>-600000</v>
      </c>
      <c r="V533" s="37">
        <f t="shared" si="175"/>
        <v>-610000</v>
      </c>
      <c r="W533" s="37">
        <f t="shared" si="175"/>
        <v>1580000</v>
      </c>
      <c r="X533" s="37">
        <f t="shared" si="175"/>
        <v>7060000</v>
      </c>
      <c r="Y533" s="37">
        <f t="shared" si="175"/>
        <v>0</v>
      </c>
      <c r="Z533" s="38" t="str">
        <f t="shared" si="175"/>
        <v/>
      </c>
      <c r="AA533" s="38" t="str">
        <f t="shared" si="175"/>
        <v/>
      </c>
    </row>
    <row r="534" spans="1:27" ht="14.25" x14ac:dyDescent="0.2">
      <c r="A534" s="26"/>
      <c r="B534" s="26"/>
      <c r="C534" s="19" t="s">
        <v>30</v>
      </c>
      <c r="D534" s="20"/>
      <c r="E534" s="21" t="s">
        <v>31</v>
      </c>
      <c r="F534" s="22"/>
      <c r="G534" s="23"/>
      <c r="H534" s="23"/>
      <c r="I534" s="22"/>
      <c r="J534" s="24"/>
      <c r="K534" s="22"/>
      <c r="L534" s="25"/>
      <c r="M534" s="25"/>
      <c r="N534" s="25"/>
      <c r="O534" s="25">
        <v>21991000</v>
      </c>
      <c r="P534" s="25">
        <v>21081000</v>
      </c>
      <c r="Q534" s="25">
        <v>18631000</v>
      </c>
      <c r="R534" s="25">
        <v>16241000</v>
      </c>
      <c r="S534" s="25">
        <v>13991000</v>
      </c>
      <c r="T534" s="25">
        <v>11421000</v>
      </c>
      <c r="U534" s="25">
        <v>8401000</v>
      </c>
      <c r="V534" s="25">
        <v>9242000</v>
      </c>
      <c r="W534" s="25">
        <v>11190000</v>
      </c>
      <c r="X534" s="25">
        <v>9360000</v>
      </c>
      <c r="Y534" s="25"/>
      <c r="Z534" s="24"/>
      <c r="AA534" s="24"/>
    </row>
    <row r="535" spans="1:27" ht="14.25" x14ac:dyDescent="0.2">
      <c r="A535" s="26"/>
      <c r="B535" s="26"/>
      <c r="C535" s="27"/>
      <c r="D535" s="28"/>
      <c r="E535" s="21" t="s">
        <v>32</v>
      </c>
      <c r="F535" s="22"/>
      <c r="G535" s="23"/>
      <c r="H535" s="23"/>
      <c r="I535" s="22"/>
      <c r="J535" s="24"/>
      <c r="K535" s="22"/>
      <c r="L535" s="25"/>
      <c r="M535" s="25"/>
      <c r="N535" s="25"/>
      <c r="O535" s="25">
        <v>20531000</v>
      </c>
      <c r="P535" s="25">
        <v>18031000</v>
      </c>
      <c r="Q535" s="25">
        <v>12431000</v>
      </c>
      <c r="R535" s="25">
        <v>14031000</v>
      </c>
      <c r="S535" s="25">
        <v>12721000</v>
      </c>
      <c r="T535" s="25">
        <v>8151000</v>
      </c>
      <c r="U535" s="25">
        <v>9001000</v>
      </c>
      <c r="V535" s="25">
        <v>9852000</v>
      </c>
      <c r="W535" s="25">
        <v>9610000</v>
      </c>
      <c r="X535" s="25"/>
      <c r="Y535" s="25"/>
      <c r="Z535" s="24"/>
      <c r="AA535" s="24"/>
    </row>
    <row r="536" spans="1:27" ht="14.25" x14ac:dyDescent="0.2">
      <c r="A536" s="26"/>
      <c r="B536" s="26"/>
      <c r="C536" s="27"/>
      <c r="D536" s="28"/>
      <c r="E536" s="21" t="s">
        <v>33</v>
      </c>
      <c r="F536" s="29" t="str">
        <f t="shared" ref="F536:AA536" si="176">IF(OR(ISNUMBER(F534),ISNUMBER(F535)),IF(OR(F4="Projektstart",F4="Projektende",F4="Factsheet Nummer"),"",F534-F535),"")</f>
        <v/>
      </c>
      <c r="G536" s="23" t="str">
        <f t="shared" si="176"/>
        <v/>
      </c>
      <c r="H536" s="23" t="str">
        <f t="shared" si="176"/>
        <v/>
      </c>
      <c r="I536" s="29" t="str">
        <f t="shared" si="176"/>
        <v/>
      </c>
      <c r="J536" s="30" t="str">
        <f t="shared" si="176"/>
        <v/>
      </c>
      <c r="K536" s="29" t="str">
        <f t="shared" si="176"/>
        <v/>
      </c>
      <c r="L536" s="25"/>
      <c r="M536" s="25"/>
      <c r="N536" s="25"/>
      <c r="O536" s="25">
        <f t="shared" si="176"/>
        <v>1460000</v>
      </c>
      <c r="P536" s="25">
        <f t="shared" si="176"/>
        <v>3050000</v>
      </c>
      <c r="Q536" s="25">
        <f t="shared" si="176"/>
        <v>6200000</v>
      </c>
      <c r="R536" s="25">
        <f t="shared" si="176"/>
        <v>2210000</v>
      </c>
      <c r="S536" s="25">
        <f t="shared" si="176"/>
        <v>1270000</v>
      </c>
      <c r="T536" s="25">
        <f t="shared" si="176"/>
        <v>3270000</v>
      </c>
      <c r="U536" s="25">
        <f t="shared" si="176"/>
        <v>-600000</v>
      </c>
      <c r="V536" s="25">
        <f t="shared" si="176"/>
        <v>-610000</v>
      </c>
      <c r="W536" s="25">
        <f t="shared" si="176"/>
        <v>1580000</v>
      </c>
      <c r="X536" s="25">
        <f t="shared" si="176"/>
        <v>9360000</v>
      </c>
      <c r="Y536" s="25"/>
      <c r="Z536" s="30" t="str">
        <f t="shared" si="176"/>
        <v/>
      </c>
      <c r="AA536" s="30" t="str">
        <f t="shared" si="176"/>
        <v/>
      </c>
    </row>
    <row r="537" spans="1:27" ht="31.5" x14ac:dyDescent="0.2">
      <c r="A537" s="26"/>
      <c r="B537" s="18" t="s">
        <v>378</v>
      </c>
      <c r="C537" s="34" t="s">
        <v>379</v>
      </c>
      <c r="D537" s="35" t="s">
        <v>380</v>
      </c>
      <c r="E537" s="36" t="s">
        <v>31</v>
      </c>
      <c r="F537" s="37" t="s">
        <v>43</v>
      </c>
      <c r="G537" s="23">
        <v>2016</v>
      </c>
      <c r="H537" s="23">
        <v>2023</v>
      </c>
      <c r="I537" s="37" t="s">
        <v>44</v>
      </c>
      <c r="J537" s="38" t="s">
        <v>39</v>
      </c>
      <c r="K537" s="37" t="s">
        <v>45</v>
      </c>
      <c r="L537" s="37">
        <v>42199027</v>
      </c>
      <c r="M537" s="37">
        <v>42099027</v>
      </c>
      <c r="N537" s="37">
        <v>100000</v>
      </c>
      <c r="O537" s="37">
        <v>0</v>
      </c>
      <c r="P537" s="37"/>
      <c r="Q537" s="37"/>
      <c r="R537" s="37"/>
      <c r="S537" s="37"/>
      <c r="T537" s="37"/>
      <c r="U537" s="37"/>
      <c r="V537" s="37"/>
      <c r="W537" s="37"/>
      <c r="X537" s="37"/>
      <c r="Y537" s="37">
        <v>0</v>
      </c>
      <c r="Z537" s="38"/>
      <c r="AA537" s="38"/>
    </row>
    <row r="538" spans="1:27" ht="14.25" x14ac:dyDescent="0.2">
      <c r="A538" s="26"/>
      <c r="B538" s="26"/>
      <c r="C538" s="39"/>
      <c r="D538" s="40"/>
      <c r="E538" s="36" t="s">
        <v>32</v>
      </c>
      <c r="F538" s="37" t="s">
        <v>43</v>
      </c>
      <c r="G538" s="23">
        <v>2016</v>
      </c>
      <c r="H538" s="23">
        <v>2023</v>
      </c>
      <c r="I538" s="37" t="s">
        <v>44</v>
      </c>
      <c r="J538" s="38" t="s">
        <v>39</v>
      </c>
      <c r="K538" s="37" t="s">
        <v>45</v>
      </c>
      <c r="L538" s="37">
        <v>42099027.109999999</v>
      </c>
      <c r="M538" s="37">
        <v>42099027.109999999</v>
      </c>
      <c r="N538" s="37">
        <v>0</v>
      </c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>
        <v>14033009.039999999</v>
      </c>
      <c r="Z538" s="38"/>
      <c r="AA538" s="38"/>
    </row>
    <row r="539" spans="1:27" ht="14.25" x14ac:dyDescent="0.2">
      <c r="A539" s="26"/>
      <c r="B539" s="26"/>
      <c r="C539" s="39"/>
      <c r="D539" s="40"/>
      <c r="E539" s="36" t="s">
        <v>33</v>
      </c>
      <c r="F539" s="37" t="str">
        <f t="shared" ref="F539:AA539" si="177">IF(OR(ISNUMBER(F537),ISNUMBER(F538)),IF(OR(F4="Projektstart",F4="Projektende",F4="Factsheet Nummer"),"",F537-F538),"")</f>
        <v/>
      </c>
      <c r="G539" s="23" t="str">
        <f t="shared" si="177"/>
        <v/>
      </c>
      <c r="H539" s="23" t="str">
        <f t="shared" si="177"/>
        <v/>
      </c>
      <c r="I539" s="37" t="str">
        <f t="shared" si="177"/>
        <v/>
      </c>
      <c r="J539" s="38" t="str">
        <f t="shared" si="177"/>
        <v/>
      </c>
      <c r="K539" s="37" t="str">
        <f t="shared" si="177"/>
        <v/>
      </c>
      <c r="L539" s="37">
        <f t="shared" si="177"/>
        <v>99999.890000000596</v>
      </c>
      <c r="M539" s="37">
        <f t="shared" si="177"/>
        <v>-0.10999999940395355</v>
      </c>
      <c r="N539" s="37">
        <f t="shared" si="177"/>
        <v>100000</v>
      </c>
      <c r="O539" s="37">
        <f t="shared" si="177"/>
        <v>0</v>
      </c>
      <c r="P539" s="37" t="str">
        <f t="shared" si="177"/>
        <v/>
      </c>
      <c r="Q539" s="37" t="str">
        <f t="shared" si="177"/>
        <v/>
      </c>
      <c r="R539" s="37" t="str">
        <f t="shared" si="177"/>
        <v/>
      </c>
      <c r="S539" s="37" t="str">
        <f t="shared" si="177"/>
        <v/>
      </c>
      <c r="T539" s="37" t="str">
        <f t="shared" si="177"/>
        <v/>
      </c>
      <c r="U539" s="37" t="str">
        <f t="shared" si="177"/>
        <v/>
      </c>
      <c r="V539" s="37" t="str">
        <f t="shared" si="177"/>
        <v/>
      </c>
      <c r="W539" s="37" t="str">
        <f t="shared" si="177"/>
        <v/>
      </c>
      <c r="X539" s="37" t="str">
        <f t="shared" si="177"/>
        <v/>
      </c>
      <c r="Y539" s="37">
        <f t="shared" si="177"/>
        <v>-14033009.039999999</v>
      </c>
      <c r="Z539" s="38" t="str">
        <f t="shared" si="177"/>
        <v/>
      </c>
      <c r="AA539" s="38" t="str">
        <f t="shared" si="177"/>
        <v/>
      </c>
    </row>
    <row r="540" spans="1:27" ht="63" x14ac:dyDescent="0.2">
      <c r="A540" s="26"/>
      <c r="B540" s="26"/>
      <c r="C540" s="34" t="s">
        <v>381</v>
      </c>
      <c r="D540" s="35" t="s">
        <v>382</v>
      </c>
      <c r="E540" s="36" t="s">
        <v>31</v>
      </c>
      <c r="F540" s="37" t="s">
        <v>43</v>
      </c>
      <c r="G540" s="23">
        <v>2024</v>
      </c>
      <c r="H540" s="23">
        <v>2025</v>
      </c>
      <c r="I540" s="37" t="s">
        <v>38</v>
      </c>
      <c r="J540" s="38" t="s">
        <v>39</v>
      </c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8" t="s">
        <v>383</v>
      </c>
      <c r="AA540" s="38"/>
    </row>
    <row r="541" spans="1:27" ht="14.25" x14ac:dyDescent="0.2">
      <c r="A541" s="26"/>
      <c r="B541" s="26"/>
      <c r="C541" s="39"/>
      <c r="D541" s="40"/>
      <c r="E541" s="36" t="s">
        <v>32</v>
      </c>
      <c r="F541" s="37" t="s">
        <v>43</v>
      </c>
      <c r="G541" s="23">
        <v>2024</v>
      </c>
      <c r="H541" s="23">
        <v>2025</v>
      </c>
      <c r="I541" s="37" t="s">
        <v>38</v>
      </c>
      <c r="J541" s="38" t="s">
        <v>39</v>
      </c>
      <c r="K541" s="37" t="s">
        <v>55</v>
      </c>
      <c r="L541" s="37">
        <v>4620000</v>
      </c>
      <c r="M541" s="37"/>
      <c r="N541" s="37">
        <v>0</v>
      </c>
      <c r="O541" s="37">
        <v>2126666.67</v>
      </c>
      <c r="P541" s="37">
        <v>2493333.33</v>
      </c>
      <c r="Q541" s="37"/>
      <c r="R541" s="37"/>
      <c r="S541" s="37"/>
      <c r="T541" s="37"/>
      <c r="U541" s="37"/>
      <c r="V541" s="37"/>
      <c r="W541" s="37"/>
      <c r="X541" s="37"/>
      <c r="Y541" s="37">
        <v>1540000</v>
      </c>
      <c r="Z541" s="38"/>
      <c r="AA541" s="38"/>
    </row>
    <row r="542" spans="1:27" ht="14.25" x14ac:dyDescent="0.2">
      <c r="A542" s="26"/>
      <c r="B542" s="26"/>
      <c r="C542" s="39"/>
      <c r="D542" s="40"/>
      <c r="E542" s="36" t="s">
        <v>33</v>
      </c>
      <c r="F542" s="37" t="str">
        <f t="shared" ref="F542:AA542" si="178">IF(OR(ISNUMBER(F540),ISNUMBER(F541)),IF(OR(F4="Projektstart",F4="Projektende",F4="Factsheet Nummer"),"",F540-F541),"")</f>
        <v/>
      </c>
      <c r="G542" s="23" t="str">
        <f t="shared" si="178"/>
        <v/>
      </c>
      <c r="H542" s="23" t="str">
        <f t="shared" si="178"/>
        <v/>
      </c>
      <c r="I542" s="37" t="str">
        <f t="shared" si="178"/>
        <v/>
      </c>
      <c r="J542" s="38" t="str">
        <f t="shared" si="178"/>
        <v/>
      </c>
      <c r="K542" s="37" t="str">
        <f t="shared" si="178"/>
        <v/>
      </c>
      <c r="L542" s="37">
        <f t="shared" si="178"/>
        <v>-4620000</v>
      </c>
      <c r="M542" s="37" t="str">
        <f t="shared" si="178"/>
        <v/>
      </c>
      <c r="N542" s="37">
        <f t="shared" si="178"/>
        <v>0</v>
      </c>
      <c r="O542" s="37">
        <f t="shared" si="178"/>
        <v>-2126666.67</v>
      </c>
      <c r="P542" s="37">
        <f t="shared" si="178"/>
        <v>-2493333.33</v>
      </c>
      <c r="Q542" s="37" t="str">
        <f t="shared" si="178"/>
        <v/>
      </c>
      <c r="R542" s="37" t="str">
        <f t="shared" si="178"/>
        <v/>
      </c>
      <c r="S542" s="37" t="str">
        <f t="shared" si="178"/>
        <v/>
      </c>
      <c r="T542" s="37" t="str">
        <f t="shared" si="178"/>
        <v/>
      </c>
      <c r="U542" s="37" t="str">
        <f t="shared" si="178"/>
        <v/>
      </c>
      <c r="V542" s="37" t="str">
        <f t="shared" si="178"/>
        <v/>
      </c>
      <c r="W542" s="37" t="str">
        <f t="shared" si="178"/>
        <v/>
      </c>
      <c r="X542" s="37" t="str">
        <f t="shared" si="178"/>
        <v/>
      </c>
      <c r="Y542" s="37">
        <f t="shared" si="178"/>
        <v>-1540000</v>
      </c>
      <c r="Z542" s="38" t="str">
        <f t="shared" si="178"/>
        <v/>
      </c>
      <c r="AA542" s="38" t="str">
        <f t="shared" si="178"/>
        <v/>
      </c>
    </row>
    <row r="543" spans="1:27" ht="31.5" x14ac:dyDescent="0.2">
      <c r="A543" s="26"/>
      <c r="B543" s="26"/>
      <c r="C543" s="34" t="s">
        <v>384</v>
      </c>
      <c r="D543" s="35" t="s">
        <v>385</v>
      </c>
      <c r="E543" s="36" t="s">
        <v>31</v>
      </c>
      <c r="F543" s="37" t="s">
        <v>43</v>
      </c>
      <c r="G543" s="23"/>
      <c r="H543" s="23"/>
      <c r="I543" s="37" t="s">
        <v>38</v>
      </c>
      <c r="J543" s="38" t="s">
        <v>39</v>
      </c>
      <c r="K543" s="37" t="s">
        <v>45</v>
      </c>
      <c r="L543" s="37">
        <v>68577167</v>
      </c>
      <c r="M543" s="37">
        <v>2637934</v>
      </c>
      <c r="N543" s="37">
        <v>11364333</v>
      </c>
      <c r="O543" s="37">
        <v>4524000</v>
      </c>
      <c r="P543" s="37">
        <v>7459366.6699999999</v>
      </c>
      <c r="Q543" s="37">
        <v>3226033.33</v>
      </c>
      <c r="R543" s="37">
        <v>4692466.67</v>
      </c>
      <c r="S543" s="37">
        <v>4333333.33</v>
      </c>
      <c r="T543" s="37">
        <v>5000000</v>
      </c>
      <c r="U543" s="37">
        <v>5866666.6699999999</v>
      </c>
      <c r="V543" s="37">
        <v>7000000</v>
      </c>
      <c r="W543" s="37">
        <v>7000000</v>
      </c>
      <c r="X543" s="37">
        <v>8110967.3300000001</v>
      </c>
      <c r="Y543" s="37">
        <v>22859055.780000001</v>
      </c>
      <c r="Z543" s="38"/>
      <c r="AA543" s="38"/>
    </row>
    <row r="544" spans="1:27" ht="14.25" x14ac:dyDescent="0.2">
      <c r="A544" s="26"/>
      <c r="B544" s="26"/>
      <c r="C544" s="39"/>
      <c r="D544" s="40"/>
      <c r="E544" s="36" t="s">
        <v>32</v>
      </c>
      <c r="F544" s="37" t="s">
        <v>37</v>
      </c>
      <c r="G544" s="23"/>
      <c r="H544" s="23"/>
      <c r="I544" s="37" t="s">
        <v>38</v>
      </c>
      <c r="J544" s="38" t="s">
        <v>39</v>
      </c>
      <c r="K544" s="37" t="s">
        <v>45</v>
      </c>
      <c r="L544" s="37">
        <v>68577167</v>
      </c>
      <c r="M544" s="37">
        <v>2637934</v>
      </c>
      <c r="N544" s="37">
        <v>16837366.670000002</v>
      </c>
      <c r="O544" s="37">
        <v>4524000</v>
      </c>
      <c r="P544" s="37">
        <v>7459366.6699999999</v>
      </c>
      <c r="Q544" s="37">
        <v>3226033.33</v>
      </c>
      <c r="R544" s="37">
        <v>4692466.67</v>
      </c>
      <c r="S544" s="37">
        <v>4333333.33</v>
      </c>
      <c r="T544" s="37">
        <v>5000000</v>
      </c>
      <c r="U544" s="37">
        <v>5866666.6699999999</v>
      </c>
      <c r="V544" s="37">
        <v>7000000</v>
      </c>
      <c r="W544" s="37">
        <v>7000000</v>
      </c>
      <c r="X544" s="37"/>
      <c r="Y544" s="37">
        <v>22859055.780000001</v>
      </c>
      <c r="Z544" s="38"/>
      <c r="AA544" s="38"/>
    </row>
    <row r="545" spans="1:27" ht="14.25" x14ac:dyDescent="0.2">
      <c r="A545" s="26"/>
      <c r="B545" s="26"/>
      <c r="C545" s="39"/>
      <c r="D545" s="40"/>
      <c r="E545" s="36" t="s">
        <v>33</v>
      </c>
      <c r="F545" s="37" t="str">
        <f t="shared" ref="F545:AA545" si="179">IF(OR(ISNUMBER(F543),ISNUMBER(F544)),IF(OR(F4="Projektstart",F4="Projektende",F4="Factsheet Nummer"),"",F543-F544),"")</f>
        <v/>
      </c>
      <c r="G545" s="23" t="str">
        <f t="shared" si="179"/>
        <v/>
      </c>
      <c r="H545" s="23" t="str">
        <f t="shared" si="179"/>
        <v/>
      </c>
      <c r="I545" s="37" t="str">
        <f t="shared" si="179"/>
        <v/>
      </c>
      <c r="J545" s="38" t="str">
        <f t="shared" si="179"/>
        <v/>
      </c>
      <c r="K545" s="37" t="str">
        <f t="shared" si="179"/>
        <v/>
      </c>
      <c r="L545" s="37">
        <f t="shared" si="179"/>
        <v>0</v>
      </c>
      <c r="M545" s="37">
        <f t="shared" si="179"/>
        <v>0</v>
      </c>
      <c r="N545" s="37">
        <f t="shared" si="179"/>
        <v>-5473033.6700000018</v>
      </c>
      <c r="O545" s="37">
        <f t="shared" si="179"/>
        <v>0</v>
      </c>
      <c r="P545" s="37">
        <f t="shared" si="179"/>
        <v>0</v>
      </c>
      <c r="Q545" s="37">
        <f t="shared" si="179"/>
        <v>0</v>
      </c>
      <c r="R545" s="37">
        <f t="shared" si="179"/>
        <v>0</v>
      </c>
      <c r="S545" s="37">
        <f t="shared" si="179"/>
        <v>0</v>
      </c>
      <c r="T545" s="37">
        <f t="shared" si="179"/>
        <v>0</v>
      </c>
      <c r="U545" s="37">
        <f t="shared" si="179"/>
        <v>0</v>
      </c>
      <c r="V545" s="37">
        <f t="shared" si="179"/>
        <v>0</v>
      </c>
      <c r="W545" s="37">
        <f t="shared" si="179"/>
        <v>0</v>
      </c>
      <c r="X545" s="37">
        <f t="shared" si="179"/>
        <v>8110967.3300000001</v>
      </c>
      <c r="Y545" s="37">
        <f t="shared" si="179"/>
        <v>0</v>
      </c>
      <c r="Z545" s="38" t="str">
        <f t="shared" si="179"/>
        <v/>
      </c>
      <c r="AA545" s="38" t="str">
        <f t="shared" si="179"/>
        <v/>
      </c>
    </row>
    <row r="546" spans="1:27" ht="94.5" x14ac:dyDescent="0.2">
      <c r="A546" s="26"/>
      <c r="B546" s="26"/>
      <c r="C546" s="34" t="s">
        <v>386</v>
      </c>
      <c r="D546" s="35" t="s">
        <v>387</v>
      </c>
      <c r="E546" s="36" t="s">
        <v>31</v>
      </c>
      <c r="F546" s="37" t="s">
        <v>37</v>
      </c>
      <c r="G546" s="23"/>
      <c r="H546" s="23"/>
      <c r="I546" s="37" t="s">
        <v>63</v>
      </c>
      <c r="J546" s="38" t="s">
        <v>39</v>
      </c>
      <c r="K546" s="37" t="s">
        <v>45</v>
      </c>
      <c r="L546" s="37">
        <v>-30553263</v>
      </c>
      <c r="M546" s="37"/>
      <c r="N546" s="37"/>
      <c r="O546" s="37">
        <v>-4615033</v>
      </c>
      <c r="P546" s="37">
        <v>-3564242</v>
      </c>
      <c r="Q546" s="37">
        <v>-3465986</v>
      </c>
      <c r="R546" s="37">
        <v>-3353228</v>
      </c>
      <c r="S546" s="37">
        <v>-2907123</v>
      </c>
      <c r="T546" s="37">
        <v>-2907120</v>
      </c>
      <c r="U546" s="37">
        <v>-2439501</v>
      </c>
      <c r="V546" s="37">
        <v>-2439501</v>
      </c>
      <c r="W546" s="37">
        <v>-2439505</v>
      </c>
      <c r="X546" s="37">
        <v>-2422024</v>
      </c>
      <c r="Y546" s="37">
        <v>0</v>
      </c>
      <c r="Z546" s="38"/>
      <c r="AA546" s="38" t="s">
        <v>388</v>
      </c>
    </row>
    <row r="547" spans="1:27" ht="14.25" x14ac:dyDescent="0.2">
      <c r="A547" s="26"/>
      <c r="B547" s="26"/>
      <c r="C547" s="39"/>
      <c r="D547" s="40"/>
      <c r="E547" s="36" t="s">
        <v>32</v>
      </c>
      <c r="F547" s="37" t="s">
        <v>37</v>
      </c>
      <c r="G547" s="23"/>
      <c r="H547" s="23"/>
      <c r="I547" s="37" t="s">
        <v>63</v>
      </c>
      <c r="J547" s="38" t="s">
        <v>39</v>
      </c>
      <c r="K547" s="37" t="s">
        <v>45</v>
      </c>
      <c r="L547" s="37">
        <v>-22958785.370000001</v>
      </c>
      <c r="M547" s="37">
        <v>-4852686.03</v>
      </c>
      <c r="N547" s="37">
        <v>-3376846.37</v>
      </c>
      <c r="O547" s="37">
        <v>-2988351.37</v>
      </c>
      <c r="P547" s="37">
        <v>-1937560.37</v>
      </c>
      <c r="Q547" s="37">
        <v>-1839304.37</v>
      </c>
      <c r="R547" s="37">
        <v>-1726546.37</v>
      </c>
      <c r="S547" s="37">
        <v>-1280441.3700000001</v>
      </c>
      <c r="T547" s="37">
        <v>-1280441.3700000001</v>
      </c>
      <c r="U547" s="37">
        <v>-1225534.7</v>
      </c>
      <c r="V547" s="37">
        <v>-1225534.7</v>
      </c>
      <c r="W547" s="37">
        <v>-1225538.3700000001</v>
      </c>
      <c r="X547" s="37"/>
      <c r="Y547" s="37">
        <v>-8103139.1799999997</v>
      </c>
      <c r="Z547" s="38"/>
      <c r="AA547" s="38"/>
    </row>
    <row r="548" spans="1:27" ht="14.25" x14ac:dyDescent="0.2">
      <c r="A548" s="26"/>
      <c r="B548" s="26"/>
      <c r="C548" s="39"/>
      <c r="D548" s="40"/>
      <c r="E548" s="36" t="s">
        <v>33</v>
      </c>
      <c r="F548" s="37" t="str">
        <f t="shared" ref="F548:AA548" si="180">IF(OR(ISNUMBER(F546),ISNUMBER(F547)),IF(OR(F4="Projektstart",F4="Projektende",F4="Factsheet Nummer"),"",F546-F547),"")</f>
        <v/>
      </c>
      <c r="G548" s="23" t="str">
        <f t="shared" si="180"/>
        <v/>
      </c>
      <c r="H548" s="23" t="str">
        <f t="shared" si="180"/>
        <v/>
      </c>
      <c r="I548" s="37" t="str">
        <f t="shared" si="180"/>
        <v/>
      </c>
      <c r="J548" s="38" t="str">
        <f t="shared" si="180"/>
        <v/>
      </c>
      <c r="K548" s="37" t="str">
        <f t="shared" si="180"/>
        <v/>
      </c>
      <c r="L548" s="37">
        <f t="shared" si="180"/>
        <v>-7594477.629999999</v>
      </c>
      <c r="M548" s="37">
        <f t="shared" si="180"/>
        <v>4852686.03</v>
      </c>
      <c r="N548" s="37">
        <f t="shared" si="180"/>
        <v>3376846.37</v>
      </c>
      <c r="O548" s="37">
        <f t="shared" si="180"/>
        <v>-1626681.63</v>
      </c>
      <c r="P548" s="37">
        <f t="shared" si="180"/>
        <v>-1626681.63</v>
      </c>
      <c r="Q548" s="37">
        <f t="shared" si="180"/>
        <v>-1626681.63</v>
      </c>
      <c r="R548" s="37">
        <f t="shared" si="180"/>
        <v>-1626681.63</v>
      </c>
      <c r="S548" s="37">
        <f t="shared" si="180"/>
        <v>-1626681.63</v>
      </c>
      <c r="T548" s="37">
        <f t="shared" si="180"/>
        <v>-1626678.63</v>
      </c>
      <c r="U548" s="37">
        <f t="shared" si="180"/>
        <v>-1213966.3</v>
      </c>
      <c r="V548" s="37">
        <f t="shared" si="180"/>
        <v>-1213966.3</v>
      </c>
      <c r="W548" s="37">
        <f t="shared" si="180"/>
        <v>-1213966.6299999999</v>
      </c>
      <c r="X548" s="37">
        <f t="shared" si="180"/>
        <v>-2422024</v>
      </c>
      <c r="Y548" s="37">
        <f t="shared" si="180"/>
        <v>8103139.1799999997</v>
      </c>
      <c r="Z548" s="38" t="str">
        <f t="shared" si="180"/>
        <v/>
      </c>
      <c r="AA548" s="38" t="str">
        <f t="shared" si="180"/>
        <v/>
      </c>
    </row>
    <row r="549" spans="1:27" ht="31.5" x14ac:dyDescent="0.2">
      <c r="A549" s="26"/>
      <c r="B549" s="26"/>
      <c r="C549" s="34" t="s">
        <v>389</v>
      </c>
      <c r="D549" s="35" t="s">
        <v>390</v>
      </c>
      <c r="E549" s="36" t="s">
        <v>31</v>
      </c>
      <c r="F549" s="37" t="s">
        <v>43</v>
      </c>
      <c r="G549" s="23">
        <v>2033</v>
      </c>
      <c r="H549" s="23">
        <v>2036</v>
      </c>
      <c r="I549" s="37" t="s">
        <v>44</v>
      </c>
      <c r="J549" s="38" t="s">
        <v>39</v>
      </c>
      <c r="K549" s="37" t="s">
        <v>40</v>
      </c>
      <c r="L549" s="37">
        <v>20000000</v>
      </c>
      <c r="M549" s="37"/>
      <c r="N549" s="37"/>
      <c r="O549" s="37">
        <v>0</v>
      </c>
      <c r="P549" s="37"/>
      <c r="Q549" s="37"/>
      <c r="R549" s="37"/>
      <c r="S549" s="37"/>
      <c r="T549" s="37"/>
      <c r="U549" s="37"/>
      <c r="V549" s="37">
        <v>2000000</v>
      </c>
      <c r="W549" s="37">
        <v>5000000</v>
      </c>
      <c r="X549" s="37">
        <v>5000000</v>
      </c>
      <c r="Y549" s="37">
        <v>0</v>
      </c>
      <c r="Z549" s="38"/>
      <c r="AA549" s="38"/>
    </row>
    <row r="550" spans="1:27" ht="14.25" x14ac:dyDescent="0.2">
      <c r="A550" s="26"/>
      <c r="B550" s="26"/>
      <c r="C550" s="39"/>
      <c r="D550" s="40"/>
      <c r="E550" s="36" t="s">
        <v>32</v>
      </c>
      <c r="F550" s="37" t="s">
        <v>43</v>
      </c>
      <c r="G550" s="23">
        <v>2033</v>
      </c>
      <c r="H550" s="23">
        <v>2036</v>
      </c>
      <c r="I550" s="37" t="s">
        <v>44</v>
      </c>
      <c r="J550" s="38" t="s">
        <v>39</v>
      </c>
      <c r="K550" s="37" t="s">
        <v>40</v>
      </c>
      <c r="L550" s="37">
        <v>20000000</v>
      </c>
      <c r="M550" s="37"/>
      <c r="N550" s="37">
        <v>0</v>
      </c>
      <c r="O550" s="37"/>
      <c r="P550" s="37"/>
      <c r="Q550" s="37"/>
      <c r="R550" s="37"/>
      <c r="S550" s="37"/>
      <c r="T550" s="37"/>
      <c r="U550" s="37"/>
      <c r="V550" s="37">
        <v>2000000</v>
      </c>
      <c r="W550" s="37">
        <v>5000000</v>
      </c>
      <c r="X550" s="37"/>
      <c r="Y550" s="37">
        <v>6666667</v>
      </c>
      <c r="Z550" s="38"/>
      <c r="AA550" s="38"/>
    </row>
    <row r="551" spans="1:27" ht="14.25" x14ac:dyDescent="0.2">
      <c r="A551" s="26"/>
      <c r="B551" s="26"/>
      <c r="C551" s="39"/>
      <c r="D551" s="40"/>
      <c r="E551" s="36" t="s">
        <v>33</v>
      </c>
      <c r="F551" s="37" t="str">
        <f t="shared" ref="F551:AA551" si="181">IF(OR(ISNUMBER(F549),ISNUMBER(F550)),IF(OR(F4="Projektstart",F4="Projektende",F4="Factsheet Nummer"),"",F549-F550),"")</f>
        <v/>
      </c>
      <c r="G551" s="23" t="str">
        <f t="shared" si="181"/>
        <v/>
      </c>
      <c r="H551" s="23" t="str">
        <f t="shared" si="181"/>
        <v/>
      </c>
      <c r="I551" s="37" t="str">
        <f t="shared" si="181"/>
        <v/>
      </c>
      <c r="J551" s="38" t="str">
        <f t="shared" si="181"/>
        <v/>
      </c>
      <c r="K551" s="37" t="str">
        <f t="shared" si="181"/>
        <v/>
      </c>
      <c r="L551" s="37">
        <f t="shared" si="181"/>
        <v>0</v>
      </c>
      <c r="M551" s="37" t="str">
        <f t="shared" si="181"/>
        <v/>
      </c>
      <c r="N551" s="37">
        <f t="shared" si="181"/>
        <v>0</v>
      </c>
      <c r="O551" s="37">
        <f t="shared" si="181"/>
        <v>0</v>
      </c>
      <c r="P551" s="37" t="str">
        <f t="shared" si="181"/>
        <v/>
      </c>
      <c r="Q551" s="37" t="str">
        <f t="shared" si="181"/>
        <v/>
      </c>
      <c r="R551" s="37" t="str">
        <f t="shared" si="181"/>
        <v/>
      </c>
      <c r="S551" s="37" t="str">
        <f t="shared" si="181"/>
        <v/>
      </c>
      <c r="T551" s="37" t="str">
        <f t="shared" si="181"/>
        <v/>
      </c>
      <c r="U551" s="37" t="str">
        <f t="shared" si="181"/>
        <v/>
      </c>
      <c r="V551" s="37">
        <f t="shared" si="181"/>
        <v>0</v>
      </c>
      <c r="W551" s="37">
        <f t="shared" si="181"/>
        <v>0</v>
      </c>
      <c r="X551" s="37">
        <f t="shared" si="181"/>
        <v>5000000</v>
      </c>
      <c r="Y551" s="37">
        <f t="shared" si="181"/>
        <v>-6666667</v>
      </c>
      <c r="Z551" s="38" t="str">
        <f t="shared" si="181"/>
        <v/>
      </c>
      <c r="AA551" s="38" t="str">
        <f t="shared" si="181"/>
        <v/>
      </c>
    </row>
    <row r="552" spans="1:27" ht="31.5" x14ac:dyDescent="0.2">
      <c r="A552" s="26"/>
      <c r="B552" s="26"/>
      <c r="C552" s="34" t="s">
        <v>391</v>
      </c>
      <c r="D552" s="35" t="s">
        <v>392</v>
      </c>
      <c r="E552" s="36" t="s">
        <v>31</v>
      </c>
      <c r="F552" s="37" t="s">
        <v>43</v>
      </c>
      <c r="G552" s="23">
        <v>2018</v>
      </c>
      <c r="H552" s="23">
        <v>2024</v>
      </c>
      <c r="I552" s="37" t="s">
        <v>38</v>
      </c>
      <c r="J552" s="38" t="s">
        <v>39</v>
      </c>
      <c r="K552" s="37" t="s">
        <v>45</v>
      </c>
      <c r="L552" s="37">
        <v>23566000</v>
      </c>
      <c r="M552" s="37">
        <v>23566000</v>
      </c>
      <c r="N552" s="37"/>
      <c r="O552" s="37">
        <v>0</v>
      </c>
      <c r="P552" s="37"/>
      <c r="Q552" s="37"/>
      <c r="R552" s="37"/>
      <c r="S552" s="37"/>
      <c r="T552" s="37"/>
      <c r="U552" s="37"/>
      <c r="V552" s="37"/>
      <c r="W552" s="37"/>
      <c r="X552" s="37"/>
      <c r="Y552" s="37">
        <v>0</v>
      </c>
      <c r="Z552" s="38"/>
      <c r="AA552" s="38"/>
    </row>
    <row r="553" spans="1:27" ht="14.25" x14ac:dyDescent="0.2">
      <c r="A553" s="26"/>
      <c r="B553" s="26"/>
      <c r="C553" s="39"/>
      <c r="D553" s="40"/>
      <c r="E553" s="36" t="s">
        <v>32</v>
      </c>
      <c r="F553" s="37" t="s">
        <v>43</v>
      </c>
      <c r="G553" s="23">
        <v>2018</v>
      </c>
      <c r="H553" s="23">
        <v>2024</v>
      </c>
      <c r="I553" s="37" t="s">
        <v>38</v>
      </c>
      <c r="J553" s="38" t="s">
        <v>39</v>
      </c>
      <c r="K553" s="37" t="s">
        <v>45</v>
      </c>
      <c r="L553" s="37">
        <v>23566000</v>
      </c>
      <c r="M553" s="37">
        <v>23566000</v>
      </c>
      <c r="N553" s="37">
        <v>0</v>
      </c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>
        <v>7855333.3300000001</v>
      </c>
      <c r="Z553" s="38"/>
      <c r="AA553" s="38"/>
    </row>
    <row r="554" spans="1:27" ht="14.25" x14ac:dyDescent="0.2">
      <c r="A554" s="26"/>
      <c r="B554" s="26"/>
      <c r="C554" s="39"/>
      <c r="D554" s="40"/>
      <c r="E554" s="36" t="s">
        <v>33</v>
      </c>
      <c r="F554" s="37" t="str">
        <f t="shared" ref="F554:AA554" si="182">IF(OR(ISNUMBER(F552),ISNUMBER(F553)),IF(OR(F4="Projektstart",F4="Projektende",F4="Factsheet Nummer"),"",F552-F553),"")</f>
        <v/>
      </c>
      <c r="G554" s="23" t="str">
        <f t="shared" si="182"/>
        <v/>
      </c>
      <c r="H554" s="23" t="str">
        <f t="shared" si="182"/>
        <v/>
      </c>
      <c r="I554" s="37" t="str">
        <f t="shared" si="182"/>
        <v/>
      </c>
      <c r="J554" s="38" t="str">
        <f t="shared" si="182"/>
        <v/>
      </c>
      <c r="K554" s="37" t="str">
        <f t="shared" si="182"/>
        <v/>
      </c>
      <c r="L554" s="37">
        <f t="shared" si="182"/>
        <v>0</v>
      </c>
      <c r="M554" s="37">
        <f t="shared" si="182"/>
        <v>0</v>
      </c>
      <c r="N554" s="37">
        <f t="shared" si="182"/>
        <v>0</v>
      </c>
      <c r="O554" s="37">
        <f t="shared" si="182"/>
        <v>0</v>
      </c>
      <c r="P554" s="37" t="str">
        <f t="shared" si="182"/>
        <v/>
      </c>
      <c r="Q554" s="37" t="str">
        <f t="shared" si="182"/>
        <v/>
      </c>
      <c r="R554" s="37" t="str">
        <f t="shared" si="182"/>
        <v/>
      </c>
      <c r="S554" s="37" t="str">
        <f t="shared" si="182"/>
        <v/>
      </c>
      <c r="T554" s="37" t="str">
        <f t="shared" si="182"/>
        <v/>
      </c>
      <c r="U554" s="37" t="str">
        <f t="shared" si="182"/>
        <v/>
      </c>
      <c r="V554" s="37" t="str">
        <f t="shared" si="182"/>
        <v/>
      </c>
      <c r="W554" s="37" t="str">
        <f t="shared" si="182"/>
        <v/>
      </c>
      <c r="X554" s="37" t="str">
        <f t="shared" si="182"/>
        <v/>
      </c>
      <c r="Y554" s="37">
        <f t="shared" si="182"/>
        <v>-7855333.3300000001</v>
      </c>
      <c r="Z554" s="38" t="str">
        <f t="shared" si="182"/>
        <v/>
      </c>
      <c r="AA554" s="38" t="str">
        <f t="shared" si="182"/>
        <v/>
      </c>
    </row>
    <row r="555" spans="1:27" ht="84" x14ac:dyDescent="0.2">
      <c r="A555" s="26"/>
      <c r="B555" s="26"/>
      <c r="C555" s="34" t="s">
        <v>393</v>
      </c>
      <c r="D555" s="35" t="s">
        <v>394</v>
      </c>
      <c r="E555" s="36" t="s">
        <v>31</v>
      </c>
      <c r="F555" s="37" t="s">
        <v>43</v>
      </c>
      <c r="G555" s="23">
        <v>2017</v>
      </c>
      <c r="H555" s="23">
        <v>2029</v>
      </c>
      <c r="I555" s="37" t="s">
        <v>44</v>
      </c>
      <c r="J555" s="38" t="s">
        <v>39</v>
      </c>
      <c r="K555" s="37" t="s">
        <v>45</v>
      </c>
      <c r="L555" s="37">
        <v>158531792</v>
      </c>
      <c r="M555" s="37">
        <v>71382808</v>
      </c>
      <c r="N555" s="37">
        <v>18646579</v>
      </c>
      <c r="O555" s="37">
        <v>17619889</v>
      </c>
      <c r="P555" s="37">
        <v>18902713</v>
      </c>
      <c r="Q555" s="37">
        <v>11935859</v>
      </c>
      <c r="R555" s="37">
        <v>8313505</v>
      </c>
      <c r="S555" s="37">
        <v>2945545</v>
      </c>
      <c r="T555" s="37">
        <v>8784894</v>
      </c>
      <c r="U555" s="37"/>
      <c r="V555" s="37"/>
      <c r="W555" s="37"/>
      <c r="X555" s="37"/>
      <c r="Y555" s="37">
        <v>0</v>
      </c>
      <c r="Z555" s="38"/>
      <c r="AA555" s="38" t="s">
        <v>395</v>
      </c>
    </row>
    <row r="556" spans="1:27" ht="14.25" x14ac:dyDescent="0.2">
      <c r="A556" s="26"/>
      <c r="B556" s="26"/>
      <c r="C556" s="39"/>
      <c r="D556" s="40"/>
      <c r="E556" s="36" t="s">
        <v>32</v>
      </c>
      <c r="F556" s="37" t="s">
        <v>43</v>
      </c>
      <c r="G556" s="23">
        <v>2017</v>
      </c>
      <c r="H556" s="23">
        <v>2029</v>
      </c>
      <c r="I556" s="37" t="s">
        <v>44</v>
      </c>
      <c r="J556" s="38" t="s">
        <v>39</v>
      </c>
      <c r="K556" s="37" t="s">
        <v>45</v>
      </c>
      <c r="L556" s="37">
        <v>141762890.16999999</v>
      </c>
      <c r="M556" s="37">
        <v>61919556.840000004</v>
      </c>
      <c r="N556" s="37">
        <v>12542000</v>
      </c>
      <c r="O556" s="37">
        <v>15078000</v>
      </c>
      <c r="P556" s="37">
        <v>16101333.33</v>
      </c>
      <c r="Q556" s="37">
        <v>15547333.33</v>
      </c>
      <c r="R556" s="37">
        <v>9066000</v>
      </c>
      <c r="S556" s="37">
        <v>4518000</v>
      </c>
      <c r="T556" s="37">
        <v>6990666.6699999999</v>
      </c>
      <c r="U556" s="37"/>
      <c r="V556" s="37"/>
      <c r="W556" s="37"/>
      <c r="X556" s="37"/>
      <c r="Y556" s="37">
        <v>47254296.719999999</v>
      </c>
      <c r="Z556" s="38"/>
      <c r="AA556" s="38"/>
    </row>
    <row r="557" spans="1:27" ht="14.25" x14ac:dyDescent="0.2">
      <c r="A557" s="26"/>
      <c r="B557" s="26"/>
      <c r="C557" s="39"/>
      <c r="D557" s="40"/>
      <c r="E557" s="36" t="s">
        <v>33</v>
      </c>
      <c r="F557" s="37" t="str">
        <f t="shared" ref="F557:AA557" si="183">IF(OR(ISNUMBER(F555),ISNUMBER(F556)),IF(OR(F4="Projektstart",F4="Projektende",F4="Factsheet Nummer"),"",F555-F556),"")</f>
        <v/>
      </c>
      <c r="G557" s="23" t="str">
        <f t="shared" si="183"/>
        <v/>
      </c>
      <c r="H557" s="23" t="str">
        <f t="shared" si="183"/>
        <v/>
      </c>
      <c r="I557" s="37" t="str">
        <f t="shared" si="183"/>
        <v/>
      </c>
      <c r="J557" s="38" t="str">
        <f t="shared" si="183"/>
        <v/>
      </c>
      <c r="K557" s="37" t="str">
        <f t="shared" si="183"/>
        <v/>
      </c>
      <c r="L557" s="37">
        <f t="shared" si="183"/>
        <v>16768901.830000013</v>
      </c>
      <c r="M557" s="37">
        <f t="shared" si="183"/>
        <v>9463251.1599999964</v>
      </c>
      <c r="N557" s="37">
        <f t="shared" si="183"/>
        <v>6104579</v>
      </c>
      <c r="O557" s="37">
        <f t="shared" si="183"/>
        <v>2541889</v>
      </c>
      <c r="P557" s="37">
        <f t="shared" si="183"/>
        <v>2801379.67</v>
      </c>
      <c r="Q557" s="37">
        <f t="shared" si="183"/>
        <v>-3611474.33</v>
      </c>
      <c r="R557" s="37">
        <f t="shared" si="183"/>
        <v>-752495</v>
      </c>
      <c r="S557" s="37">
        <f t="shared" si="183"/>
        <v>-1572455</v>
      </c>
      <c r="T557" s="37">
        <f t="shared" si="183"/>
        <v>1794227.33</v>
      </c>
      <c r="U557" s="37" t="str">
        <f t="shared" si="183"/>
        <v/>
      </c>
      <c r="V557" s="37" t="str">
        <f t="shared" si="183"/>
        <v/>
      </c>
      <c r="W557" s="37" t="str">
        <f t="shared" si="183"/>
        <v/>
      </c>
      <c r="X557" s="37" t="str">
        <f t="shared" si="183"/>
        <v/>
      </c>
      <c r="Y557" s="37">
        <f t="shared" si="183"/>
        <v>-47254296.719999999</v>
      </c>
      <c r="Z557" s="38" t="str">
        <f t="shared" si="183"/>
        <v/>
      </c>
      <c r="AA557" s="38" t="str">
        <f t="shared" si="183"/>
        <v/>
      </c>
    </row>
    <row r="558" spans="1:27" ht="42" x14ac:dyDescent="0.2">
      <c r="A558" s="26"/>
      <c r="B558" s="26"/>
      <c r="C558" s="34" t="s">
        <v>396</v>
      </c>
      <c r="D558" s="35" t="s">
        <v>397</v>
      </c>
      <c r="E558" s="36" t="s">
        <v>31</v>
      </c>
      <c r="F558" s="37" t="s">
        <v>43</v>
      </c>
      <c r="G558" s="23">
        <v>2027</v>
      </c>
      <c r="H558" s="23">
        <v>2029</v>
      </c>
      <c r="I558" s="37" t="s">
        <v>38</v>
      </c>
      <c r="J558" s="38" t="s">
        <v>39</v>
      </c>
      <c r="K558" s="37" t="s">
        <v>55</v>
      </c>
      <c r="L558" s="37">
        <v>8586667</v>
      </c>
      <c r="M558" s="37"/>
      <c r="N558" s="37"/>
      <c r="O558" s="37">
        <v>0</v>
      </c>
      <c r="P558" s="37"/>
      <c r="Q558" s="37">
        <v>1333333</v>
      </c>
      <c r="R558" s="37">
        <v>6666667</v>
      </c>
      <c r="S558" s="37">
        <v>586667</v>
      </c>
      <c r="T558" s="37"/>
      <c r="U558" s="37"/>
      <c r="V558" s="37"/>
      <c r="W558" s="37"/>
      <c r="X558" s="37"/>
      <c r="Y558" s="37">
        <v>0</v>
      </c>
      <c r="Z558" s="38"/>
      <c r="AA558" s="38"/>
    </row>
    <row r="559" spans="1:27" ht="14.25" x14ac:dyDescent="0.2">
      <c r="A559" s="26"/>
      <c r="B559" s="26"/>
      <c r="C559" s="39"/>
      <c r="D559" s="40"/>
      <c r="E559" s="36" t="s">
        <v>32</v>
      </c>
      <c r="F559" s="37" t="s">
        <v>43</v>
      </c>
      <c r="G559" s="23">
        <v>2027</v>
      </c>
      <c r="H559" s="23">
        <v>2029</v>
      </c>
      <c r="I559" s="37" t="s">
        <v>38</v>
      </c>
      <c r="J559" s="38" t="s">
        <v>39</v>
      </c>
      <c r="K559" s="37" t="s">
        <v>55</v>
      </c>
      <c r="L559" s="37">
        <v>8586666.6699999999</v>
      </c>
      <c r="M559" s="37"/>
      <c r="N559" s="37">
        <v>0</v>
      </c>
      <c r="O559" s="37"/>
      <c r="P559" s="37"/>
      <c r="Q559" s="37">
        <v>4293333.33</v>
      </c>
      <c r="R559" s="37">
        <v>4293333.33</v>
      </c>
      <c r="S559" s="37"/>
      <c r="T559" s="37"/>
      <c r="U559" s="37"/>
      <c r="V559" s="37"/>
      <c r="W559" s="37"/>
      <c r="X559" s="37"/>
      <c r="Y559" s="37">
        <v>2862222.22</v>
      </c>
      <c r="Z559" s="38"/>
      <c r="AA559" s="38"/>
    </row>
    <row r="560" spans="1:27" ht="14.25" x14ac:dyDescent="0.2">
      <c r="A560" s="26"/>
      <c r="B560" s="26"/>
      <c r="C560" s="39"/>
      <c r="D560" s="40"/>
      <c r="E560" s="36" t="s">
        <v>33</v>
      </c>
      <c r="F560" s="37" t="str">
        <f t="shared" ref="F560:AA560" si="184">IF(OR(ISNUMBER(F558),ISNUMBER(F559)),IF(OR(F4="Projektstart",F4="Projektende",F4="Factsheet Nummer"),"",F558-F559),"")</f>
        <v/>
      </c>
      <c r="G560" s="23" t="str">
        <f t="shared" si="184"/>
        <v/>
      </c>
      <c r="H560" s="23" t="str">
        <f t="shared" si="184"/>
        <v/>
      </c>
      <c r="I560" s="37" t="str">
        <f t="shared" si="184"/>
        <v/>
      </c>
      <c r="J560" s="38" t="str">
        <f t="shared" si="184"/>
        <v/>
      </c>
      <c r="K560" s="37" t="str">
        <f t="shared" si="184"/>
        <v/>
      </c>
      <c r="L560" s="37">
        <f t="shared" si="184"/>
        <v>0.33000000007450581</v>
      </c>
      <c r="M560" s="37" t="str">
        <f t="shared" si="184"/>
        <v/>
      </c>
      <c r="N560" s="37">
        <f t="shared" si="184"/>
        <v>0</v>
      </c>
      <c r="O560" s="37">
        <f t="shared" si="184"/>
        <v>0</v>
      </c>
      <c r="P560" s="37" t="str">
        <f t="shared" si="184"/>
        <v/>
      </c>
      <c r="Q560" s="37">
        <f t="shared" si="184"/>
        <v>-2960000.33</v>
      </c>
      <c r="R560" s="37">
        <f t="shared" si="184"/>
        <v>2373333.67</v>
      </c>
      <c r="S560" s="37">
        <f t="shared" si="184"/>
        <v>586667</v>
      </c>
      <c r="T560" s="37" t="str">
        <f t="shared" si="184"/>
        <v/>
      </c>
      <c r="U560" s="37" t="str">
        <f t="shared" si="184"/>
        <v/>
      </c>
      <c r="V560" s="37" t="str">
        <f t="shared" si="184"/>
        <v/>
      </c>
      <c r="W560" s="37" t="str">
        <f t="shared" si="184"/>
        <v/>
      </c>
      <c r="X560" s="37" t="str">
        <f t="shared" si="184"/>
        <v/>
      </c>
      <c r="Y560" s="37">
        <f t="shared" si="184"/>
        <v>-2862222.22</v>
      </c>
      <c r="Z560" s="38" t="str">
        <f t="shared" si="184"/>
        <v/>
      </c>
      <c r="AA560" s="38" t="str">
        <f t="shared" si="184"/>
        <v/>
      </c>
    </row>
    <row r="561" spans="1:27" ht="31.5" x14ac:dyDescent="0.2">
      <c r="A561" s="26"/>
      <c r="B561" s="26"/>
      <c r="C561" s="34" t="s">
        <v>398</v>
      </c>
      <c r="D561" s="35" t="s">
        <v>399</v>
      </c>
      <c r="E561" s="36" t="s">
        <v>31</v>
      </c>
      <c r="F561" s="37" t="s">
        <v>43</v>
      </c>
      <c r="G561" s="23">
        <v>2025</v>
      </c>
      <c r="H561" s="23">
        <v>2027</v>
      </c>
      <c r="I561" s="37" t="s">
        <v>44</v>
      </c>
      <c r="J561" s="38" t="s">
        <v>39</v>
      </c>
      <c r="K561" s="37" t="s">
        <v>46</v>
      </c>
      <c r="L561" s="37">
        <v>12088000</v>
      </c>
      <c r="M561" s="37"/>
      <c r="N561" s="37"/>
      <c r="O561" s="37">
        <v>666666</v>
      </c>
      <c r="P561" s="37">
        <v>3748667</v>
      </c>
      <c r="Q561" s="37">
        <v>4414667</v>
      </c>
      <c r="R561" s="37">
        <v>3258000</v>
      </c>
      <c r="S561" s="37"/>
      <c r="T561" s="37"/>
      <c r="U561" s="37"/>
      <c r="V561" s="37"/>
      <c r="W561" s="37"/>
      <c r="X561" s="37"/>
      <c r="Y561" s="37">
        <v>0</v>
      </c>
      <c r="Z561" s="38"/>
      <c r="AA561" s="38"/>
    </row>
    <row r="562" spans="1:27" ht="14.25" x14ac:dyDescent="0.2">
      <c r="A562" s="26"/>
      <c r="B562" s="26"/>
      <c r="C562" s="39"/>
      <c r="D562" s="40"/>
      <c r="E562" s="36" t="s">
        <v>32</v>
      </c>
      <c r="F562" s="37" t="s">
        <v>43</v>
      </c>
      <c r="G562" s="23">
        <v>2025</v>
      </c>
      <c r="H562" s="23">
        <v>2027</v>
      </c>
      <c r="I562" s="37" t="s">
        <v>44</v>
      </c>
      <c r="J562" s="38" t="s">
        <v>39</v>
      </c>
      <c r="K562" s="37" t="s">
        <v>55</v>
      </c>
      <c r="L562" s="37">
        <v>12088000</v>
      </c>
      <c r="M562" s="37"/>
      <c r="N562" s="37">
        <v>0</v>
      </c>
      <c r="O562" s="37">
        <v>1924666.67</v>
      </c>
      <c r="P562" s="37">
        <v>3748666.67</v>
      </c>
      <c r="Q562" s="37">
        <v>6414666.6699999999</v>
      </c>
      <c r="R562" s="37"/>
      <c r="S562" s="37"/>
      <c r="T562" s="37"/>
      <c r="U562" s="37"/>
      <c r="V562" s="37"/>
      <c r="W562" s="37"/>
      <c r="X562" s="37"/>
      <c r="Y562" s="37">
        <v>4029333.33</v>
      </c>
      <c r="Z562" s="38"/>
      <c r="AA562" s="38"/>
    </row>
    <row r="563" spans="1:27" ht="14.25" x14ac:dyDescent="0.2">
      <c r="A563" s="26"/>
      <c r="B563" s="26"/>
      <c r="C563" s="39"/>
      <c r="D563" s="40"/>
      <c r="E563" s="36" t="s">
        <v>33</v>
      </c>
      <c r="F563" s="37" t="str">
        <f t="shared" ref="F563:AA563" si="185">IF(OR(ISNUMBER(F561),ISNUMBER(F562)),IF(OR(F4="Projektstart",F4="Projektende",F4="Factsheet Nummer"),"",F561-F562),"")</f>
        <v/>
      </c>
      <c r="G563" s="23" t="str">
        <f t="shared" si="185"/>
        <v/>
      </c>
      <c r="H563" s="23" t="str">
        <f t="shared" si="185"/>
        <v/>
      </c>
      <c r="I563" s="37" t="str">
        <f t="shared" si="185"/>
        <v/>
      </c>
      <c r="J563" s="38" t="str">
        <f t="shared" si="185"/>
        <v/>
      </c>
      <c r="K563" s="37" t="str">
        <f t="shared" si="185"/>
        <v/>
      </c>
      <c r="L563" s="37">
        <f t="shared" si="185"/>
        <v>0</v>
      </c>
      <c r="M563" s="37" t="str">
        <f t="shared" si="185"/>
        <v/>
      </c>
      <c r="N563" s="37">
        <f t="shared" si="185"/>
        <v>0</v>
      </c>
      <c r="O563" s="37">
        <f t="shared" si="185"/>
        <v>-1258000.67</v>
      </c>
      <c r="P563" s="37">
        <f t="shared" si="185"/>
        <v>0.33000000007450581</v>
      </c>
      <c r="Q563" s="37">
        <f t="shared" si="185"/>
        <v>-1999999.67</v>
      </c>
      <c r="R563" s="37">
        <f t="shared" si="185"/>
        <v>3258000</v>
      </c>
      <c r="S563" s="37" t="str">
        <f t="shared" si="185"/>
        <v/>
      </c>
      <c r="T563" s="37" t="str">
        <f t="shared" si="185"/>
        <v/>
      </c>
      <c r="U563" s="37" t="str">
        <f t="shared" si="185"/>
        <v/>
      </c>
      <c r="V563" s="37" t="str">
        <f t="shared" si="185"/>
        <v/>
      </c>
      <c r="W563" s="37" t="str">
        <f t="shared" si="185"/>
        <v/>
      </c>
      <c r="X563" s="37" t="str">
        <f t="shared" si="185"/>
        <v/>
      </c>
      <c r="Y563" s="37">
        <f t="shared" si="185"/>
        <v>-4029333.33</v>
      </c>
      <c r="Z563" s="38" t="str">
        <f t="shared" si="185"/>
        <v/>
      </c>
      <c r="AA563" s="38" t="str">
        <f t="shared" si="185"/>
        <v/>
      </c>
    </row>
    <row r="564" spans="1:27" ht="31.5" x14ac:dyDescent="0.2">
      <c r="A564" s="26"/>
      <c r="B564" s="26"/>
      <c r="C564" s="34" t="s">
        <v>400</v>
      </c>
      <c r="D564" s="35" t="s">
        <v>401</v>
      </c>
      <c r="E564" s="36" t="s">
        <v>31</v>
      </c>
      <c r="F564" s="37" t="s">
        <v>43</v>
      </c>
      <c r="G564" s="23">
        <v>2023</v>
      </c>
      <c r="H564" s="23">
        <v>2024</v>
      </c>
      <c r="I564" s="37" t="s">
        <v>44</v>
      </c>
      <c r="J564" s="38" t="s">
        <v>39</v>
      </c>
      <c r="K564" s="37" t="s">
        <v>45</v>
      </c>
      <c r="L564" s="37">
        <v>12000000</v>
      </c>
      <c r="M564" s="37">
        <v>11945975</v>
      </c>
      <c r="N564" s="37"/>
      <c r="O564" s="37">
        <v>0</v>
      </c>
      <c r="P564" s="37"/>
      <c r="Q564" s="37"/>
      <c r="R564" s="37"/>
      <c r="S564" s="37"/>
      <c r="T564" s="37"/>
      <c r="U564" s="37"/>
      <c r="V564" s="37"/>
      <c r="W564" s="37"/>
      <c r="X564" s="37"/>
      <c r="Y564" s="37">
        <v>0</v>
      </c>
      <c r="Z564" s="38"/>
      <c r="AA564" s="38"/>
    </row>
    <row r="565" spans="1:27" ht="14.25" x14ac:dyDescent="0.2">
      <c r="A565" s="26"/>
      <c r="B565" s="26"/>
      <c r="C565" s="39"/>
      <c r="D565" s="40"/>
      <c r="E565" s="36" t="s">
        <v>32</v>
      </c>
      <c r="F565" s="37" t="s">
        <v>43</v>
      </c>
      <c r="G565" s="23">
        <v>2023</v>
      </c>
      <c r="H565" s="23">
        <v>2024</v>
      </c>
      <c r="I565" s="37" t="s">
        <v>44</v>
      </c>
      <c r="J565" s="38" t="s">
        <v>39</v>
      </c>
      <c r="K565" s="37" t="s">
        <v>45</v>
      </c>
      <c r="L565" s="37">
        <v>12000000</v>
      </c>
      <c r="M565" s="37">
        <v>12000000</v>
      </c>
      <c r="N565" s="37">
        <v>0</v>
      </c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>
        <v>4000000</v>
      </c>
      <c r="Z565" s="38"/>
      <c r="AA565" s="38"/>
    </row>
    <row r="566" spans="1:27" ht="14.25" x14ac:dyDescent="0.2">
      <c r="A566" s="26"/>
      <c r="B566" s="26"/>
      <c r="C566" s="39"/>
      <c r="D566" s="40"/>
      <c r="E566" s="36" t="s">
        <v>33</v>
      </c>
      <c r="F566" s="37" t="str">
        <f t="shared" ref="F566:AA566" si="186">IF(OR(ISNUMBER(F564),ISNUMBER(F565)),IF(OR(F4="Projektstart",F4="Projektende",F4="Factsheet Nummer"),"",F564-F565),"")</f>
        <v/>
      </c>
      <c r="G566" s="23" t="str">
        <f t="shared" si="186"/>
        <v/>
      </c>
      <c r="H566" s="23" t="str">
        <f t="shared" si="186"/>
        <v/>
      </c>
      <c r="I566" s="37" t="str">
        <f t="shared" si="186"/>
        <v/>
      </c>
      <c r="J566" s="38" t="str">
        <f t="shared" si="186"/>
        <v/>
      </c>
      <c r="K566" s="37" t="str">
        <f t="shared" si="186"/>
        <v/>
      </c>
      <c r="L566" s="37">
        <f t="shared" si="186"/>
        <v>0</v>
      </c>
      <c r="M566" s="37">
        <f t="shared" si="186"/>
        <v>-54025</v>
      </c>
      <c r="N566" s="37">
        <f t="shared" si="186"/>
        <v>0</v>
      </c>
      <c r="O566" s="37">
        <f t="shared" si="186"/>
        <v>0</v>
      </c>
      <c r="P566" s="37" t="str">
        <f t="shared" si="186"/>
        <v/>
      </c>
      <c r="Q566" s="37" t="str">
        <f t="shared" si="186"/>
        <v/>
      </c>
      <c r="R566" s="37" t="str">
        <f t="shared" si="186"/>
        <v/>
      </c>
      <c r="S566" s="37" t="str">
        <f t="shared" si="186"/>
        <v/>
      </c>
      <c r="T566" s="37" t="str">
        <f t="shared" si="186"/>
        <v/>
      </c>
      <c r="U566" s="37" t="str">
        <f t="shared" si="186"/>
        <v/>
      </c>
      <c r="V566" s="37" t="str">
        <f t="shared" si="186"/>
        <v/>
      </c>
      <c r="W566" s="37" t="str">
        <f t="shared" si="186"/>
        <v/>
      </c>
      <c r="X566" s="37" t="str">
        <f t="shared" si="186"/>
        <v/>
      </c>
      <c r="Y566" s="37">
        <f t="shared" si="186"/>
        <v>-4000000</v>
      </c>
      <c r="Z566" s="38" t="str">
        <f t="shared" si="186"/>
        <v/>
      </c>
      <c r="AA566" s="38" t="str">
        <f t="shared" si="186"/>
        <v/>
      </c>
    </row>
    <row r="567" spans="1:27" ht="84" x14ac:dyDescent="0.2">
      <c r="A567" s="26"/>
      <c r="B567" s="26"/>
      <c r="C567" s="34" t="s">
        <v>402</v>
      </c>
      <c r="D567" s="35" t="s">
        <v>403</v>
      </c>
      <c r="E567" s="36" t="s">
        <v>31</v>
      </c>
      <c r="F567" s="37" t="s">
        <v>43</v>
      </c>
      <c r="G567" s="23">
        <v>2017</v>
      </c>
      <c r="H567" s="23">
        <v>2029</v>
      </c>
      <c r="I567" s="37" t="s">
        <v>44</v>
      </c>
      <c r="J567" s="38" t="s">
        <v>39</v>
      </c>
      <c r="K567" s="37" t="s">
        <v>45</v>
      </c>
      <c r="L567" s="37">
        <v>141696216</v>
      </c>
      <c r="M567" s="37">
        <v>86016159</v>
      </c>
      <c r="N567" s="37">
        <v>8330959</v>
      </c>
      <c r="O567" s="37">
        <v>10753180</v>
      </c>
      <c r="P567" s="37">
        <v>12432347</v>
      </c>
      <c r="Q567" s="37">
        <v>6667434</v>
      </c>
      <c r="R567" s="37">
        <v>7358700</v>
      </c>
      <c r="S567" s="37">
        <v>4397948</v>
      </c>
      <c r="T567" s="37">
        <v>2046852</v>
      </c>
      <c r="U567" s="37">
        <v>3692637</v>
      </c>
      <c r="V567" s="37"/>
      <c r="W567" s="37"/>
      <c r="X567" s="37"/>
      <c r="Y567" s="37">
        <v>0</v>
      </c>
      <c r="Z567" s="38"/>
      <c r="AA567" s="38" t="s">
        <v>404</v>
      </c>
    </row>
    <row r="568" spans="1:27" ht="14.25" x14ac:dyDescent="0.2">
      <c r="A568" s="26"/>
      <c r="B568" s="26"/>
      <c r="C568" s="39"/>
      <c r="D568" s="40"/>
      <c r="E568" s="36" t="s">
        <v>32</v>
      </c>
      <c r="F568" s="37" t="s">
        <v>43</v>
      </c>
      <c r="G568" s="23">
        <v>2017</v>
      </c>
      <c r="H568" s="23">
        <v>2029</v>
      </c>
      <c r="I568" s="37" t="s">
        <v>44</v>
      </c>
      <c r="J568" s="38" t="s">
        <v>39</v>
      </c>
      <c r="K568" s="37" t="s">
        <v>45</v>
      </c>
      <c r="L568" s="37">
        <v>129923112.33</v>
      </c>
      <c r="M568" s="37">
        <v>70061081.530000001</v>
      </c>
      <c r="N568" s="37">
        <v>14173763.77</v>
      </c>
      <c r="O568" s="37">
        <v>10558991.6</v>
      </c>
      <c r="P568" s="37">
        <v>8086581.1299999999</v>
      </c>
      <c r="Q568" s="37">
        <v>5608901.9699999997</v>
      </c>
      <c r="R568" s="37">
        <v>7548891.9000000004</v>
      </c>
      <c r="S568" s="37">
        <v>4951688.17</v>
      </c>
      <c r="T568" s="37">
        <v>2993665.33</v>
      </c>
      <c r="U568" s="37">
        <v>5939546.9299999997</v>
      </c>
      <c r="V568" s="37"/>
      <c r="W568" s="37"/>
      <c r="X568" s="37"/>
      <c r="Y568" s="37">
        <v>43307704.109999999</v>
      </c>
      <c r="Z568" s="38"/>
      <c r="AA568" s="38"/>
    </row>
    <row r="569" spans="1:27" ht="14.25" x14ac:dyDescent="0.2">
      <c r="A569" s="26"/>
      <c r="B569" s="26"/>
      <c r="C569" s="39"/>
      <c r="D569" s="40"/>
      <c r="E569" s="36" t="s">
        <v>33</v>
      </c>
      <c r="F569" s="37" t="str">
        <f t="shared" ref="F569:AA569" si="187">IF(OR(ISNUMBER(F567),ISNUMBER(F568)),IF(OR(F4="Projektstart",F4="Projektende",F4="Factsheet Nummer"),"",F567-F568),"")</f>
        <v/>
      </c>
      <c r="G569" s="23" t="str">
        <f t="shared" si="187"/>
        <v/>
      </c>
      <c r="H569" s="23" t="str">
        <f t="shared" si="187"/>
        <v/>
      </c>
      <c r="I569" s="37" t="str">
        <f t="shared" si="187"/>
        <v/>
      </c>
      <c r="J569" s="38" t="str">
        <f t="shared" si="187"/>
        <v/>
      </c>
      <c r="K569" s="37" t="str">
        <f t="shared" si="187"/>
        <v/>
      </c>
      <c r="L569" s="37">
        <f t="shared" si="187"/>
        <v>11773103.670000002</v>
      </c>
      <c r="M569" s="37">
        <f t="shared" si="187"/>
        <v>15955077.469999999</v>
      </c>
      <c r="N569" s="37">
        <f t="shared" si="187"/>
        <v>-5842804.7699999996</v>
      </c>
      <c r="O569" s="37">
        <f t="shared" si="187"/>
        <v>194188.40000000037</v>
      </c>
      <c r="P569" s="37">
        <f t="shared" si="187"/>
        <v>4345765.87</v>
      </c>
      <c r="Q569" s="37">
        <f t="shared" si="187"/>
        <v>1058532.0300000003</v>
      </c>
      <c r="R569" s="37">
        <f t="shared" si="187"/>
        <v>-190191.90000000037</v>
      </c>
      <c r="S569" s="37">
        <f t="shared" si="187"/>
        <v>-553740.16999999993</v>
      </c>
      <c r="T569" s="37">
        <f t="shared" si="187"/>
        <v>-946813.33000000007</v>
      </c>
      <c r="U569" s="37">
        <f t="shared" si="187"/>
        <v>-2246909.9299999997</v>
      </c>
      <c r="V569" s="37" t="str">
        <f t="shared" si="187"/>
        <v/>
      </c>
      <c r="W569" s="37" t="str">
        <f t="shared" si="187"/>
        <v/>
      </c>
      <c r="X569" s="37" t="str">
        <f t="shared" si="187"/>
        <v/>
      </c>
      <c r="Y569" s="37">
        <f t="shared" si="187"/>
        <v>-43307704.109999999</v>
      </c>
      <c r="Z569" s="38" t="str">
        <f t="shared" si="187"/>
        <v/>
      </c>
      <c r="AA569" s="38" t="str">
        <f t="shared" si="187"/>
        <v/>
      </c>
    </row>
    <row r="570" spans="1:27" ht="94.5" x14ac:dyDescent="0.2">
      <c r="A570" s="26"/>
      <c r="B570" s="26"/>
      <c r="C570" s="34" t="s">
        <v>405</v>
      </c>
      <c r="D570" s="35" t="s">
        <v>406</v>
      </c>
      <c r="E570" s="36" t="s">
        <v>31</v>
      </c>
      <c r="F570" s="37" t="s">
        <v>43</v>
      </c>
      <c r="G570" s="23">
        <v>2020</v>
      </c>
      <c r="H570" s="23">
        <v>2029</v>
      </c>
      <c r="I570" s="37" t="s">
        <v>44</v>
      </c>
      <c r="J570" s="38" t="s">
        <v>39</v>
      </c>
      <c r="K570" s="37" t="s">
        <v>45</v>
      </c>
      <c r="L570" s="37">
        <v>31493836</v>
      </c>
      <c r="M570" s="37">
        <v>17283896</v>
      </c>
      <c r="N570" s="37">
        <v>4260000</v>
      </c>
      <c r="O570" s="37">
        <v>4260000</v>
      </c>
      <c r="P570" s="37">
        <v>4070667</v>
      </c>
      <c r="Q570" s="37">
        <v>1230667</v>
      </c>
      <c r="R570" s="37">
        <v>255600</v>
      </c>
      <c r="S570" s="37">
        <v>94667</v>
      </c>
      <c r="T570" s="37">
        <v>38340</v>
      </c>
      <c r="U570" s="37"/>
      <c r="V570" s="37"/>
      <c r="W570" s="37"/>
      <c r="X570" s="37"/>
      <c r="Y570" s="37">
        <v>0</v>
      </c>
      <c r="Z570" s="38"/>
      <c r="AA570" s="38" t="s">
        <v>407</v>
      </c>
    </row>
    <row r="571" spans="1:27" ht="14.25" x14ac:dyDescent="0.2">
      <c r="A571" s="26"/>
      <c r="B571" s="26"/>
      <c r="C571" s="39"/>
      <c r="D571" s="40"/>
      <c r="E571" s="36" t="s">
        <v>32</v>
      </c>
      <c r="F571" s="37" t="s">
        <v>43</v>
      </c>
      <c r="G571" s="23">
        <v>2020</v>
      </c>
      <c r="H571" s="23">
        <v>2029</v>
      </c>
      <c r="I571" s="37" t="s">
        <v>44</v>
      </c>
      <c r="J571" s="38" t="s">
        <v>39</v>
      </c>
      <c r="K571" s="37" t="s">
        <v>45</v>
      </c>
      <c r="L571" s="37">
        <v>21870669.370000001</v>
      </c>
      <c r="M571" s="37">
        <v>14178002.710000001</v>
      </c>
      <c r="N571" s="37">
        <v>3298666.67</v>
      </c>
      <c r="O571" s="37">
        <v>2996666.67</v>
      </c>
      <c r="P571" s="37">
        <v>884666.67</v>
      </c>
      <c r="Q571" s="37">
        <v>436666.67</v>
      </c>
      <c r="R571" s="37">
        <v>46666.67</v>
      </c>
      <c r="S571" s="37">
        <v>29333.33</v>
      </c>
      <c r="T571" s="37"/>
      <c r="U571" s="37"/>
      <c r="V571" s="37"/>
      <c r="W571" s="37"/>
      <c r="X571" s="37"/>
      <c r="Y571" s="37">
        <v>7290223.1200000001</v>
      </c>
      <c r="Z571" s="38"/>
      <c r="AA571" s="38"/>
    </row>
    <row r="572" spans="1:27" ht="14.25" x14ac:dyDescent="0.2">
      <c r="A572" s="26"/>
      <c r="B572" s="26"/>
      <c r="C572" s="39"/>
      <c r="D572" s="40"/>
      <c r="E572" s="36" t="s">
        <v>33</v>
      </c>
      <c r="F572" s="37" t="str">
        <f t="shared" ref="F572:AA572" si="188">IF(OR(ISNUMBER(F570),ISNUMBER(F571)),IF(OR(F4="Projektstart",F4="Projektende",F4="Factsheet Nummer"),"",F570-F571),"")</f>
        <v/>
      </c>
      <c r="G572" s="23" t="str">
        <f t="shared" si="188"/>
        <v/>
      </c>
      <c r="H572" s="23" t="str">
        <f t="shared" si="188"/>
        <v/>
      </c>
      <c r="I572" s="37" t="str">
        <f t="shared" si="188"/>
        <v/>
      </c>
      <c r="J572" s="38" t="str">
        <f t="shared" si="188"/>
        <v/>
      </c>
      <c r="K572" s="37" t="str">
        <f t="shared" si="188"/>
        <v/>
      </c>
      <c r="L572" s="37">
        <f t="shared" si="188"/>
        <v>9623166.629999999</v>
      </c>
      <c r="M572" s="37">
        <f t="shared" si="188"/>
        <v>3105893.2899999991</v>
      </c>
      <c r="N572" s="37">
        <f t="shared" si="188"/>
        <v>961333.33000000007</v>
      </c>
      <c r="O572" s="37">
        <f t="shared" si="188"/>
        <v>1263333.33</v>
      </c>
      <c r="P572" s="37">
        <f t="shared" si="188"/>
        <v>3186000.33</v>
      </c>
      <c r="Q572" s="37">
        <f t="shared" si="188"/>
        <v>794000.33000000007</v>
      </c>
      <c r="R572" s="37">
        <f t="shared" si="188"/>
        <v>208933.33000000002</v>
      </c>
      <c r="S572" s="37">
        <f t="shared" si="188"/>
        <v>65333.67</v>
      </c>
      <c r="T572" s="37">
        <f t="shared" si="188"/>
        <v>38340</v>
      </c>
      <c r="U572" s="37" t="str">
        <f t="shared" si="188"/>
        <v/>
      </c>
      <c r="V572" s="37" t="str">
        <f t="shared" si="188"/>
        <v/>
      </c>
      <c r="W572" s="37" t="str">
        <f t="shared" si="188"/>
        <v/>
      </c>
      <c r="X572" s="37" t="str">
        <f t="shared" si="188"/>
        <v/>
      </c>
      <c r="Y572" s="37">
        <f t="shared" si="188"/>
        <v>-7290223.1200000001</v>
      </c>
      <c r="Z572" s="38" t="str">
        <f t="shared" si="188"/>
        <v/>
      </c>
      <c r="AA572" s="38" t="str">
        <f t="shared" si="188"/>
        <v/>
      </c>
    </row>
    <row r="573" spans="1:27" ht="21" x14ac:dyDescent="0.2">
      <c r="A573" s="26"/>
      <c r="B573" s="26"/>
      <c r="C573" s="34" t="s">
        <v>408</v>
      </c>
      <c r="D573" s="35" t="s">
        <v>409</v>
      </c>
      <c r="E573" s="36" t="s">
        <v>31</v>
      </c>
      <c r="F573" s="37" t="s">
        <v>43</v>
      </c>
      <c r="G573" s="23">
        <v>2024</v>
      </c>
      <c r="H573" s="23">
        <v>2029</v>
      </c>
      <c r="I573" s="37" t="s">
        <v>44</v>
      </c>
      <c r="J573" s="38" t="s">
        <v>39</v>
      </c>
      <c r="K573" s="37" t="s">
        <v>45</v>
      </c>
      <c r="L573" s="37">
        <v>28938000</v>
      </c>
      <c r="M573" s="37"/>
      <c r="N573" s="37"/>
      <c r="O573" s="37">
        <v>3333333</v>
      </c>
      <c r="P573" s="37">
        <v>4133333</v>
      </c>
      <c r="Q573" s="37">
        <v>8000000</v>
      </c>
      <c r="R573" s="37">
        <v>6133333</v>
      </c>
      <c r="S573" s="37">
        <v>6133333</v>
      </c>
      <c r="T573" s="37">
        <v>1204667</v>
      </c>
      <c r="U573" s="37"/>
      <c r="V573" s="37"/>
      <c r="W573" s="37"/>
      <c r="X573" s="37"/>
      <c r="Y573" s="37">
        <v>0</v>
      </c>
      <c r="Z573" s="38"/>
      <c r="AA573" s="38"/>
    </row>
    <row r="574" spans="1:27" ht="14.25" x14ac:dyDescent="0.2">
      <c r="A574" s="26"/>
      <c r="B574" s="26"/>
      <c r="C574" s="39"/>
      <c r="D574" s="40"/>
      <c r="E574" s="36" t="s">
        <v>32</v>
      </c>
      <c r="F574" s="37" t="s">
        <v>43</v>
      </c>
      <c r="G574" s="23">
        <v>2024</v>
      </c>
      <c r="H574" s="23">
        <v>2029</v>
      </c>
      <c r="I574" s="37" t="s">
        <v>44</v>
      </c>
      <c r="J574" s="38" t="s">
        <v>39</v>
      </c>
      <c r="K574" s="37" t="s">
        <v>45</v>
      </c>
      <c r="L574" s="37">
        <v>30558666.670000002</v>
      </c>
      <c r="M574" s="37"/>
      <c r="N574" s="37">
        <v>0</v>
      </c>
      <c r="O574" s="37">
        <v>5533333.3300000001</v>
      </c>
      <c r="P574" s="37">
        <v>6133333.3300000001</v>
      </c>
      <c r="Q574" s="37">
        <v>6625333.3300000001</v>
      </c>
      <c r="R574" s="37">
        <v>6133333.3300000001</v>
      </c>
      <c r="S574" s="37">
        <v>6133333.3300000001</v>
      </c>
      <c r="T574" s="37"/>
      <c r="U574" s="37"/>
      <c r="V574" s="37"/>
      <c r="W574" s="37"/>
      <c r="X574" s="37"/>
      <c r="Y574" s="37">
        <v>10186222.220000001</v>
      </c>
      <c r="Z574" s="38"/>
      <c r="AA574" s="38"/>
    </row>
    <row r="575" spans="1:27" ht="14.25" x14ac:dyDescent="0.2">
      <c r="A575" s="26"/>
      <c r="B575" s="26"/>
      <c r="C575" s="39"/>
      <c r="D575" s="40"/>
      <c r="E575" s="36" t="s">
        <v>33</v>
      </c>
      <c r="F575" s="37" t="str">
        <f t="shared" ref="F575:AA575" si="189">IF(OR(ISNUMBER(F573),ISNUMBER(F574)),IF(OR(F4="Projektstart",F4="Projektende",F4="Factsheet Nummer"),"",F573-F574),"")</f>
        <v/>
      </c>
      <c r="G575" s="23" t="str">
        <f t="shared" si="189"/>
        <v/>
      </c>
      <c r="H575" s="23" t="str">
        <f t="shared" si="189"/>
        <v/>
      </c>
      <c r="I575" s="37" t="str">
        <f t="shared" si="189"/>
        <v/>
      </c>
      <c r="J575" s="38" t="str">
        <f t="shared" si="189"/>
        <v/>
      </c>
      <c r="K575" s="37" t="str">
        <f t="shared" si="189"/>
        <v/>
      </c>
      <c r="L575" s="37">
        <f t="shared" si="189"/>
        <v>-1620666.6700000018</v>
      </c>
      <c r="M575" s="37" t="str">
        <f t="shared" si="189"/>
        <v/>
      </c>
      <c r="N575" s="37">
        <f t="shared" si="189"/>
        <v>0</v>
      </c>
      <c r="O575" s="37">
        <f t="shared" si="189"/>
        <v>-2200000.33</v>
      </c>
      <c r="P575" s="37">
        <f t="shared" si="189"/>
        <v>-2000000.33</v>
      </c>
      <c r="Q575" s="37">
        <f t="shared" si="189"/>
        <v>1374666.67</v>
      </c>
      <c r="R575" s="37">
        <f t="shared" si="189"/>
        <v>-0.33000000007450581</v>
      </c>
      <c r="S575" s="37">
        <f t="shared" si="189"/>
        <v>-0.33000000007450581</v>
      </c>
      <c r="T575" s="37">
        <f t="shared" si="189"/>
        <v>1204667</v>
      </c>
      <c r="U575" s="37" t="str">
        <f t="shared" si="189"/>
        <v/>
      </c>
      <c r="V575" s="37" t="str">
        <f t="shared" si="189"/>
        <v/>
      </c>
      <c r="W575" s="37" t="str">
        <f t="shared" si="189"/>
        <v/>
      </c>
      <c r="X575" s="37" t="str">
        <f t="shared" si="189"/>
        <v/>
      </c>
      <c r="Y575" s="37">
        <f t="shared" si="189"/>
        <v>-10186222.220000001</v>
      </c>
      <c r="Z575" s="38" t="str">
        <f t="shared" si="189"/>
        <v/>
      </c>
      <c r="AA575" s="38" t="str">
        <f t="shared" si="189"/>
        <v/>
      </c>
    </row>
    <row r="576" spans="1:27" ht="31.5" x14ac:dyDescent="0.2">
      <c r="A576" s="26"/>
      <c r="B576" s="26"/>
      <c r="C576" s="34" t="s">
        <v>410</v>
      </c>
      <c r="D576" s="35" t="s">
        <v>411</v>
      </c>
      <c r="E576" s="36" t="s">
        <v>31</v>
      </c>
      <c r="F576" s="37" t="s">
        <v>43</v>
      </c>
      <c r="G576" s="23">
        <v>2022</v>
      </c>
      <c r="H576" s="23">
        <v>2023</v>
      </c>
      <c r="I576" s="37" t="s">
        <v>44</v>
      </c>
      <c r="J576" s="38" t="s">
        <v>39</v>
      </c>
      <c r="K576" s="37" t="s">
        <v>45</v>
      </c>
      <c r="L576" s="37">
        <v>19900800</v>
      </c>
      <c r="M576" s="37">
        <v>19711467</v>
      </c>
      <c r="N576" s="37">
        <v>189333</v>
      </c>
      <c r="O576" s="37">
        <v>0</v>
      </c>
      <c r="P576" s="37"/>
      <c r="Q576" s="37"/>
      <c r="R576" s="37"/>
      <c r="S576" s="37"/>
      <c r="T576" s="37"/>
      <c r="U576" s="37"/>
      <c r="V576" s="37"/>
      <c r="W576" s="37"/>
      <c r="X576" s="37"/>
      <c r="Y576" s="37">
        <v>0</v>
      </c>
      <c r="Z576" s="38"/>
      <c r="AA576" s="38"/>
    </row>
    <row r="577" spans="1:27" ht="14.25" x14ac:dyDescent="0.2">
      <c r="A577" s="26"/>
      <c r="B577" s="26"/>
      <c r="C577" s="39"/>
      <c r="D577" s="40"/>
      <c r="E577" s="36" t="s">
        <v>32</v>
      </c>
      <c r="F577" s="37" t="s">
        <v>43</v>
      </c>
      <c r="G577" s="23">
        <v>2022</v>
      </c>
      <c r="H577" s="23">
        <v>2023</v>
      </c>
      <c r="I577" s="37" t="s">
        <v>44</v>
      </c>
      <c r="J577" s="38" t="s">
        <v>39</v>
      </c>
      <c r="K577" s="37" t="s">
        <v>45</v>
      </c>
      <c r="L577" s="37">
        <v>18389333</v>
      </c>
      <c r="M577" s="37">
        <v>18389333</v>
      </c>
      <c r="N577" s="37">
        <v>0</v>
      </c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>
        <v>6129778</v>
      </c>
      <c r="Z577" s="38"/>
      <c r="AA577" s="38"/>
    </row>
    <row r="578" spans="1:27" ht="14.25" x14ac:dyDescent="0.2">
      <c r="A578" s="26"/>
      <c r="B578" s="26"/>
      <c r="C578" s="39"/>
      <c r="D578" s="40"/>
      <c r="E578" s="36" t="s">
        <v>33</v>
      </c>
      <c r="F578" s="37" t="str">
        <f t="shared" ref="F578:AA578" si="190">IF(OR(ISNUMBER(F576),ISNUMBER(F577)),IF(OR(F4="Projektstart",F4="Projektende",F4="Factsheet Nummer"),"",F576-F577),"")</f>
        <v/>
      </c>
      <c r="G578" s="23" t="str">
        <f t="shared" si="190"/>
        <v/>
      </c>
      <c r="H578" s="23" t="str">
        <f t="shared" si="190"/>
        <v/>
      </c>
      <c r="I578" s="37" t="str">
        <f t="shared" si="190"/>
        <v/>
      </c>
      <c r="J578" s="38" t="str">
        <f t="shared" si="190"/>
        <v/>
      </c>
      <c r="K578" s="37" t="str">
        <f t="shared" si="190"/>
        <v/>
      </c>
      <c r="L578" s="37">
        <f t="shared" si="190"/>
        <v>1511467</v>
      </c>
      <c r="M578" s="37">
        <f t="shared" si="190"/>
        <v>1322134</v>
      </c>
      <c r="N578" s="37">
        <f t="shared" si="190"/>
        <v>189333</v>
      </c>
      <c r="O578" s="37">
        <f t="shared" si="190"/>
        <v>0</v>
      </c>
      <c r="P578" s="37" t="str">
        <f t="shared" si="190"/>
        <v/>
      </c>
      <c r="Q578" s="37" t="str">
        <f t="shared" si="190"/>
        <v/>
      </c>
      <c r="R578" s="37" t="str">
        <f t="shared" si="190"/>
        <v/>
      </c>
      <c r="S578" s="37" t="str">
        <f t="shared" si="190"/>
        <v/>
      </c>
      <c r="T578" s="37" t="str">
        <f t="shared" si="190"/>
        <v/>
      </c>
      <c r="U578" s="37" t="str">
        <f t="shared" si="190"/>
        <v/>
      </c>
      <c r="V578" s="37" t="str">
        <f t="shared" si="190"/>
        <v/>
      </c>
      <c r="W578" s="37" t="str">
        <f t="shared" si="190"/>
        <v/>
      </c>
      <c r="X578" s="37" t="str">
        <f t="shared" si="190"/>
        <v/>
      </c>
      <c r="Y578" s="37">
        <f t="shared" si="190"/>
        <v>-6129778</v>
      </c>
      <c r="Z578" s="38" t="str">
        <f t="shared" si="190"/>
        <v/>
      </c>
      <c r="AA578" s="38" t="str">
        <f t="shared" si="190"/>
        <v/>
      </c>
    </row>
    <row r="579" spans="1:27" ht="42" x14ac:dyDescent="0.2">
      <c r="A579" s="26"/>
      <c r="B579" s="26"/>
      <c r="C579" s="34" t="s">
        <v>412</v>
      </c>
      <c r="D579" s="35" t="s">
        <v>413</v>
      </c>
      <c r="E579" s="36" t="s">
        <v>31</v>
      </c>
      <c r="F579" s="37" t="s">
        <v>43</v>
      </c>
      <c r="G579" s="23">
        <v>2021</v>
      </c>
      <c r="H579" s="23">
        <v>2022</v>
      </c>
      <c r="I579" s="37" t="s">
        <v>38</v>
      </c>
      <c r="J579" s="38" t="s">
        <v>39</v>
      </c>
      <c r="K579" s="37" t="s">
        <v>45</v>
      </c>
      <c r="L579" s="37">
        <v>13372000</v>
      </c>
      <c r="M579" s="37">
        <v>11565333</v>
      </c>
      <c r="N579" s="37">
        <v>1333333</v>
      </c>
      <c r="O579" s="37">
        <v>473256</v>
      </c>
      <c r="P579" s="37"/>
      <c r="Q579" s="37"/>
      <c r="R579" s="37"/>
      <c r="S579" s="37"/>
      <c r="T579" s="37"/>
      <c r="U579" s="37"/>
      <c r="V579" s="37"/>
      <c r="W579" s="37"/>
      <c r="X579" s="37"/>
      <c r="Y579" s="37">
        <v>0</v>
      </c>
      <c r="Z579" s="38"/>
      <c r="AA579" s="38"/>
    </row>
    <row r="580" spans="1:27" ht="14.25" x14ac:dyDescent="0.2">
      <c r="A580" s="26"/>
      <c r="B580" s="26"/>
      <c r="C580" s="39"/>
      <c r="D580" s="40"/>
      <c r="E580" s="36" t="s">
        <v>32</v>
      </c>
      <c r="F580" s="37" t="s">
        <v>43</v>
      </c>
      <c r="G580" s="23">
        <v>2021</v>
      </c>
      <c r="H580" s="23">
        <v>2022</v>
      </c>
      <c r="I580" s="37" t="s">
        <v>38</v>
      </c>
      <c r="J580" s="38" t="s">
        <v>39</v>
      </c>
      <c r="K580" s="37" t="s">
        <v>45</v>
      </c>
      <c r="L580" s="37">
        <v>13372000</v>
      </c>
      <c r="M580" s="37">
        <v>13372000</v>
      </c>
      <c r="N580" s="37">
        <v>0</v>
      </c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>
        <v>4457333</v>
      </c>
      <c r="Z580" s="38"/>
      <c r="AA580" s="38"/>
    </row>
    <row r="581" spans="1:27" ht="14.25" x14ac:dyDescent="0.2">
      <c r="A581" s="26"/>
      <c r="B581" s="26"/>
      <c r="C581" s="39"/>
      <c r="D581" s="40"/>
      <c r="E581" s="36" t="s">
        <v>33</v>
      </c>
      <c r="F581" s="37" t="str">
        <f t="shared" ref="F581:AA581" si="191">IF(OR(ISNUMBER(F579),ISNUMBER(F580)),IF(OR(F4="Projektstart",F4="Projektende",F4="Factsheet Nummer"),"",F579-F580),"")</f>
        <v/>
      </c>
      <c r="G581" s="23" t="str">
        <f t="shared" si="191"/>
        <v/>
      </c>
      <c r="H581" s="23" t="str">
        <f t="shared" si="191"/>
        <v/>
      </c>
      <c r="I581" s="37" t="str">
        <f t="shared" si="191"/>
        <v/>
      </c>
      <c r="J581" s="38" t="str">
        <f t="shared" si="191"/>
        <v/>
      </c>
      <c r="K581" s="37" t="str">
        <f t="shared" si="191"/>
        <v/>
      </c>
      <c r="L581" s="37">
        <f t="shared" si="191"/>
        <v>0</v>
      </c>
      <c r="M581" s="37">
        <f t="shared" si="191"/>
        <v>-1806667</v>
      </c>
      <c r="N581" s="37">
        <f t="shared" si="191"/>
        <v>1333333</v>
      </c>
      <c r="O581" s="37">
        <f t="shared" si="191"/>
        <v>473256</v>
      </c>
      <c r="P581" s="37" t="str">
        <f t="shared" si="191"/>
        <v/>
      </c>
      <c r="Q581" s="37" t="str">
        <f t="shared" si="191"/>
        <v/>
      </c>
      <c r="R581" s="37" t="str">
        <f t="shared" si="191"/>
        <v/>
      </c>
      <c r="S581" s="37" t="str">
        <f t="shared" si="191"/>
        <v/>
      </c>
      <c r="T581" s="37" t="str">
        <f t="shared" si="191"/>
        <v/>
      </c>
      <c r="U581" s="37" t="str">
        <f t="shared" si="191"/>
        <v/>
      </c>
      <c r="V581" s="37" t="str">
        <f t="shared" si="191"/>
        <v/>
      </c>
      <c r="W581" s="37" t="str">
        <f t="shared" si="191"/>
        <v/>
      </c>
      <c r="X581" s="37" t="str">
        <f t="shared" si="191"/>
        <v/>
      </c>
      <c r="Y581" s="37">
        <f t="shared" si="191"/>
        <v>-4457333</v>
      </c>
      <c r="Z581" s="38" t="str">
        <f t="shared" si="191"/>
        <v/>
      </c>
      <c r="AA581" s="38" t="str">
        <f t="shared" si="191"/>
        <v/>
      </c>
    </row>
    <row r="582" spans="1:27" ht="14.25" x14ac:dyDescent="0.2">
      <c r="A582" s="26"/>
      <c r="B582" s="26"/>
      <c r="C582" s="19" t="s">
        <v>30</v>
      </c>
      <c r="D582" s="20"/>
      <c r="E582" s="21" t="s">
        <v>31</v>
      </c>
      <c r="F582" s="22"/>
      <c r="G582" s="23"/>
      <c r="H582" s="23"/>
      <c r="I582" s="22"/>
      <c r="J582" s="24"/>
      <c r="K582" s="22"/>
      <c r="L582" s="25"/>
      <c r="M582" s="25"/>
      <c r="N582" s="25"/>
      <c r="O582" s="25">
        <v>37015291</v>
      </c>
      <c r="P582" s="25">
        <v>47182851.670000002</v>
      </c>
      <c r="Q582" s="25">
        <v>33342007.329999998</v>
      </c>
      <c r="R582" s="25">
        <v>33325043.670000002</v>
      </c>
      <c r="S582" s="25">
        <v>15584370.33</v>
      </c>
      <c r="T582" s="25">
        <v>14167633</v>
      </c>
      <c r="U582" s="25">
        <v>7119802.6699999999</v>
      </c>
      <c r="V582" s="25">
        <v>6560499</v>
      </c>
      <c r="W582" s="25">
        <v>9560495</v>
      </c>
      <c r="X582" s="25">
        <v>10688943.33</v>
      </c>
      <c r="Y582" s="25"/>
      <c r="Z582" s="24"/>
      <c r="AA582" s="24"/>
    </row>
    <row r="583" spans="1:27" ht="14.25" x14ac:dyDescent="0.2">
      <c r="A583" s="26"/>
      <c r="B583" s="26"/>
      <c r="C583" s="27"/>
      <c r="D583" s="28"/>
      <c r="E583" s="21" t="s">
        <v>32</v>
      </c>
      <c r="F583" s="22"/>
      <c r="G583" s="23"/>
      <c r="H583" s="23"/>
      <c r="I583" s="22"/>
      <c r="J583" s="24"/>
      <c r="K583" s="22"/>
      <c r="L583" s="25"/>
      <c r="M583" s="25"/>
      <c r="N583" s="25"/>
      <c r="O583" s="25">
        <v>39753973.57</v>
      </c>
      <c r="P583" s="25">
        <v>42969720.759999998</v>
      </c>
      <c r="Q583" s="25">
        <v>40312964.259999998</v>
      </c>
      <c r="R583" s="25">
        <v>30054145.530000001</v>
      </c>
      <c r="S583" s="25">
        <v>18685246.789999999</v>
      </c>
      <c r="T583" s="25">
        <v>13703890.630000001</v>
      </c>
      <c r="U583" s="25">
        <v>10580678.9</v>
      </c>
      <c r="V583" s="25">
        <v>7774465.2999999998</v>
      </c>
      <c r="W583" s="25">
        <v>10774461.630000001</v>
      </c>
      <c r="X583" s="25"/>
      <c r="Y583" s="25"/>
      <c r="Z583" s="24"/>
      <c r="AA583" s="24"/>
    </row>
    <row r="584" spans="1:27" ht="14.25" x14ac:dyDescent="0.2">
      <c r="A584" s="26"/>
      <c r="B584" s="26"/>
      <c r="C584" s="27"/>
      <c r="D584" s="28"/>
      <c r="E584" s="21" t="s">
        <v>33</v>
      </c>
      <c r="F584" s="29" t="str">
        <f t="shared" ref="F584:AA584" si="192">IF(OR(ISNUMBER(F582),ISNUMBER(F583)),IF(OR(F4="Projektstart",F4="Projektende",F4="Factsheet Nummer"),"",F582-F583),"")</f>
        <v/>
      </c>
      <c r="G584" s="23" t="str">
        <f t="shared" si="192"/>
        <v/>
      </c>
      <c r="H584" s="23" t="str">
        <f t="shared" si="192"/>
        <v/>
      </c>
      <c r="I584" s="29" t="str">
        <f t="shared" si="192"/>
        <v/>
      </c>
      <c r="J584" s="30" t="str">
        <f t="shared" si="192"/>
        <v/>
      </c>
      <c r="K584" s="29" t="str">
        <f t="shared" si="192"/>
        <v/>
      </c>
      <c r="L584" s="25"/>
      <c r="M584" s="25"/>
      <c r="N584" s="25"/>
      <c r="O584" s="25">
        <f t="shared" si="192"/>
        <v>-2738682.5700000003</v>
      </c>
      <c r="P584" s="25">
        <f t="shared" si="192"/>
        <v>4213130.9100000039</v>
      </c>
      <c r="Q584" s="25">
        <f t="shared" si="192"/>
        <v>-6970956.9299999997</v>
      </c>
      <c r="R584" s="25">
        <f t="shared" si="192"/>
        <v>3270898.1400000006</v>
      </c>
      <c r="S584" s="25">
        <f t="shared" si="192"/>
        <v>-3100876.459999999</v>
      </c>
      <c r="T584" s="25">
        <f t="shared" si="192"/>
        <v>463742.36999999918</v>
      </c>
      <c r="U584" s="25">
        <f t="shared" si="192"/>
        <v>-3460876.2300000004</v>
      </c>
      <c r="V584" s="25">
        <f t="shared" si="192"/>
        <v>-1213966.2999999998</v>
      </c>
      <c r="W584" s="25">
        <f t="shared" si="192"/>
        <v>-1213966.6300000008</v>
      </c>
      <c r="X584" s="25">
        <f t="shared" si="192"/>
        <v>10688943.33</v>
      </c>
      <c r="Y584" s="25"/>
      <c r="Z584" s="30" t="str">
        <f t="shared" si="192"/>
        <v/>
      </c>
      <c r="AA584" s="30" t="str">
        <f t="shared" si="192"/>
        <v/>
      </c>
    </row>
    <row r="585" spans="1:27" ht="63" x14ac:dyDescent="0.2">
      <c r="A585" s="33"/>
      <c r="B585" s="18" t="s">
        <v>414</v>
      </c>
      <c r="C585" s="34" t="s">
        <v>415</v>
      </c>
      <c r="D585" s="35" t="s">
        <v>416</v>
      </c>
      <c r="E585" s="36" t="s">
        <v>31</v>
      </c>
      <c r="F585" s="37" t="s">
        <v>43</v>
      </c>
      <c r="G585" s="23">
        <v>2025</v>
      </c>
      <c r="H585" s="23">
        <v>2035</v>
      </c>
      <c r="I585" s="37" t="s">
        <v>44</v>
      </c>
      <c r="J585" s="38" t="s">
        <v>39</v>
      </c>
      <c r="K585" s="37" t="s">
        <v>45</v>
      </c>
      <c r="L585" s="37">
        <v>15711005</v>
      </c>
      <c r="M585" s="37"/>
      <c r="N585" s="37">
        <v>3286500</v>
      </c>
      <c r="O585" s="37">
        <v>2042500</v>
      </c>
      <c r="P585" s="37">
        <v>2290000</v>
      </c>
      <c r="Q585" s="37">
        <v>1030750</v>
      </c>
      <c r="R585" s="37">
        <v>1899000</v>
      </c>
      <c r="S585" s="37">
        <v>1303080</v>
      </c>
      <c r="T585" s="37">
        <v>1353000</v>
      </c>
      <c r="U585" s="37">
        <v>1239675</v>
      </c>
      <c r="V585" s="37">
        <v>293500</v>
      </c>
      <c r="W585" s="37">
        <v>-184000</v>
      </c>
      <c r="X585" s="37">
        <v>1157000</v>
      </c>
      <c r="Y585" s="37">
        <v>120000000</v>
      </c>
      <c r="Z585" s="38"/>
      <c r="AA585" s="38" t="s">
        <v>417</v>
      </c>
    </row>
    <row r="586" spans="1:27" ht="14.25" x14ac:dyDescent="0.2">
      <c r="A586" s="26"/>
      <c r="B586" s="26"/>
      <c r="C586" s="39"/>
      <c r="D586" s="40"/>
      <c r="E586" s="36" t="s">
        <v>32</v>
      </c>
      <c r="F586" s="37" t="s">
        <v>43</v>
      </c>
      <c r="G586" s="23">
        <v>2023</v>
      </c>
      <c r="H586" s="23">
        <v>2035</v>
      </c>
      <c r="I586" s="37" t="s">
        <v>44</v>
      </c>
      <c r="J586" s="38" t="s">
        <v>39</v>
      </c>
      <c r="K586" s="37" t="s">
        <v>45</v>
      </c>
      <c r="L586" s="37">
        <v>34462342</v>
      </c>
      <c r="M586" s="37">
        <v>4425600</v>
      </c>
      <c r="N586" s="37">
        <v>4806250</v>
      </c>
      <c r="O586" s="37">
        <v>6057000</v>
      </c>
      <c r="P586" s="37">
        <v>4671000</v>
      </c>
      <c r="Q586" s="37">
        <v>1325250</v>
      </c>
      <c r="R586" s="37">
        <v>2086500</v>
      </c>
      <c r="S586" s="37">
        <v>4255255</v>
      </c>
      <c r="T586" s="37">
        <v>2149000</v>
      </c>
      <c r="U586" s="37">
        <v>2753500</v>
      </c>
      <c r="V586" s="37">
        <v>1280600</v>
      </c>
      <c r="W586" s="37">
        <v>2152987</v>
      </c>
      <c r="X586" s="37"/>
      <c r="Y586" s="37">
        <v>120000000</v>
      </c>
      <c r="Z586" s="38"/>
      <c r="AA586" s="38"/>
    </row>
    <row r="587" spans="1:27" ht="14.25" x14ac:dyDescent="0.2">
      <c r="A587" s="26"/>
      <c r="B587" s="26"/>
      <c r="C587" s="39"/>
      <c r="D587" s="40"/>
      <c r="E587" s="36" t="s">
        <v>33</v>
      </c>
      <c r="F587" s="37" t="str">
        <f t="shared" ref="F587:AA587" si="193">IF(OR(ISNUMBER(F585),ISNUMBER(F586)),IF(OR(F4="Projektstart",F4="Projektende",F4="Factsheet Nummer"),"",F585-F586),"")</f>
        <v/>
      </c>
      <c r="G587" s="23" t="str">
        <f t="shared" si="193"/>
        <v/>
      </c>
      <c r="H587" s="23" t="str">
        <f t="shared" si="193"/>
        <v/>
      </c>
      <c r="I587" s="37" t="str">
        <f t="shared" si="193"/>
        <v/>
      </c>
      <c r="J587" s="38" t="str">
        <f t="shared" si="193"/>
        <v/>
      </c>
      <c r="K587" s="37" t="str">
        <f t="shared" si="193"/>
        <v/>
      </c>
      <c r="L587" s="37">
        <f t="shared" si="193"/>
        <v>-18751337</v>
      </c>
      <c r="M587" s="37">
        <f t="shared" si="193"/>
        <v>-4425600</v>
      </c>
      <c r="N587" s="37">
        <f t="shared" si="193"/>
        <v>-1519750</v>
      </c>
      <c r="O587" s="37">
        <f t="shared" si="193"/>
        <v>-4014500</v>
      </c>
      <c r="P587" s="37">
        <f t="shared" si="193"/>
        <v>-2381000</v>
      </c>
      <c r="Q587" s="37">
        <f t="shared" si="193"/>
        <v>-294500</v>
      </c>
      <c r="R587" s="37">
        <f t="shared" si="193"/>
        <v>-187500</v>
      </c>
      <c r="S587" s="37">
        <f t="shared" si="193"/>
        <v>-2952175</v>
      </c>
      <c r="T587" s="37">
        <f t="shared" si="193"/>
        <v>-796000</v>
      </c>
      <c r="U587" s="37">
        <f t="shared" si="193"/>
        <v>-1513825</v>
      </c>
      <c r="V587" s="37">
        <f t="shared" si="193"/>
        <v>-987100</v>
      </c>
      <c r="W587" s="37">
        <f t="shared" si="193"/>
        <v>-2336987</v>
      </c>
      <c r="X587" s="37">
        <f t="shared" si="193"/>
        <v>1157000</v>
      </c>
      <c r="Y587" s="37">
        <f t="shared" si="193"/>
        <v>0</v>
      </c>
      <c r="Z587" s="38" t="str">
        <f t="shared" si="193"/>
        <v/>
      </c>
      <c r="AA587" s="38" t="str">
        <f t="shared" si="193"/>
        <v/>
      </c>
    </row>
    <row r="588" spans="1:27" ht="84" x14ac:dyDescent="0.2">
      <c r="A588" s="26"/>
      <c r="B588" s="26"/>
      <c r="C588" s="34" t="s">
        <v>418</v>
      </c>
      <c r="D588" s="35" t="s">
        <v>419</v>
      </c>
      <c r="E588" s="36" t="s">
        <v>31</v>
      </c>
      <c r="F588" s="37" t="s">
        <v>43</v>
      </c>
      <c r="G588" s="23">
        <v>2025</v>
      </c>
      <c r="H588" s="23">
        <v>2035</v>
      </c>
      <c r="I588" s="37" t="s">
        <v>44</v>
      </c>
      <c r="J588" s="38" t="s">
        <v>39</v>
      </c>
      <c r="K588" s="37" t="s">
        <v>45</v>
      </c>
      <c r="L588" s="37">
        <v>402150489.49000001</v>
      </c>
      <c r="M588" s="37"/>
      <c r="N588" s="37">
        <v>34615019.549999997</v>
      </c>
      <c r="O588" s="37">
        <v>38868416.600000001</v>
      </c>
      <c r="P588" s="37">
        <v>43953115.219999999</v>
      </c>
      <c r="Q588" s="37">
        <v>40291884.710000001</v>
      </c>
      <c r="R588" s="37">
        <v>28677348.25</v>
      </c>
      <c r="S588" s="37">
        <v>25078897.559999999</v>
      </c>
      <c r="T588" s="37">
        <v>26765361.449999999</v>
      </c>
      <c r="U588" s="37">
        <v>35352813</v>
      </c>
      <c r="V588" s="37">
        <v>41923612.799999997</v>
      </c>
      <c r="W588" s="37">
        <v>44459500</v>
      </c>
      <c r="X588" s="37">
        <v>42164520.350000001</v>
      </c>
      <c r="Y588" s="37">
        <v>0</v>
      </c>
      <c r="Z588" s="38"/>
      <c r="AA588" s="38" t="s">
        <v>420</v>
      </c>
    </row>
    <row r="589" spans="1:27" ht="14.25" x14ac:dyDescent="0.2">
      <c r="A589" s="26"/>
      <c r="B589" s="26"/>
      <c r="C589" s="39"/>
      <c r="D589" s="40"/>
      <c r="E589" s="36" t="s">
        <v>32</v>
      </c>
      <c r="F589" s="37" t="s">
        <v>43</v>
      </c>
      <c r="G589" s="23">
        <v>2024</v>
      </c>
      <c r="H589" s="23">
        <v>2034</v>
      </c>
      <c r="I589" s="37" t="s">
        <v>44</v>
      </c>
      <c r="J589" s="38" t="s">
        <v>39</v>
      </c>
      <c r="K589" s="37" t="s">
        <v>45</v>
      </c>
      <c r="L589" s="37">
        <v>347798613.37</v>
      </c>
      <c r="M589" s="37">
        <v>86103434.519999996</v>
      </c>
      <c r="N589" s="37">
        <v>38233318.700000003</v>
      </c>
      <c r="O589" s="37">
        <v>34514018.689999998</v>
      </c>
      <c r="P589" s="37">
        <v>29907212.649999999</v>
      </c>
      <c r="Q589" s="37">
        <v>26981600.84</v>
      </c>
      <c r="R589" s="37">
        <v>17853815.399999999</v>
      </c>
      <c r="S589" s="37">
        <v>21810472.32</v>
      </c>
      <c r="T589" s="37">
        <v>27313854.300000001</v>
      </c>
      <c r="U589" s="37">
        <v>34633379.200000003</v>
      </c>
      <c r="V589" s="37">
        <v>39254950</v>
      </c>
      <c r="W589" s="37">
        <v>44220124.549999997</v>
      </c>
      <c r="X589" s="37"/>
      <c r="Y589" s="37">
        <v>0</v>
      </c>
      <c r="Z589" s="38"/>
      <c r="AA589" s="38"/>
    </row>
    <row r="590" spans="1:27" ht="14.25" x14ac:dyDescent="0.2">
      <c r="A590" s="26"/>
      <c r="B590" s="26"/>
      <c r="C590" s="39"/>
      <c r="D590" s="40"/>
      <c r="E590" s="36" t="s">
        <v>33</v>
      </c>
      <c r="F590" s="37" t="str">
        <f t="shared" ref="F590:AA590" si="194">IF(OR(ISNUMBER(F588),ISNUMBER(F589)),IF(OR(F4="Projektstart",F4="Projektende",F4="Factsheet Nummer"),"",F588-F589),"")</f>
        <v/>
      </c>
      <c r="G590" s="23" t="str">
        <f t="shared" si="194"/>
        <v/>
      </c>
      <c r="H590" s="23" t="str">
        <f t="shared" si="194"/>
        <v/>
      </c>
      <c r="I590" s="37" t="str">
        <f t="shared" si="194"/>
        <v/>
      </c>
      <c r="J590" s="38" t="str">
        <f t="shared" si="194"/>
        <v/>
      </c>
      <c r="K590" s="37" t="str">
        <f t="shared" si="194"/>
        <v/>
      </c>
      <c r="L590" s="37">
        <f t="shared" si="194"/>
        <v>54351876.120000005</v>
      </c>
      <c r="M590" s="37">
        <f t="shared" si="194"/>
        <v>-86103434.519999996</v>
      </c>
      <c r="N590" s="37">
        <f t="shared" si="194"/>
        <v>-3618299.150000006</v>
      </c>
      <c r="O590" s="37">
        <f t="shared" si="194"/>
        <v>4354397.9100000039</v>
      </c>
      <c r="P590" s="37">
        <f t="shared" si="194"/>
        <v>14045902.57</v>
      </c>
      <c r="Q590" s="37">
        <f t="shared" si="194"/>
        <v>13310283.870000001</v>
      </c>
      <c r="R590" s="37">
        <f t="shared" si="194"/>
        <v>10823532.850000001</v>
      </c>
      <c r="S590" s="37">
        <f t="shared" si="194"/>
        <v>3268425.2399999984</v>
      </c>
      <c r="T590" s="37">
        <f t="shared" si="194"/>
        <v>-548492.85000000149</v>
      </c>
      <c r="U590" s="37">
        <f t="shared" si="194"/>
        <v>719433.79999999702</v>
      </c>
      <c r="V590" s="37">
        <f t="shared" si="194"/>
        <v>2668662.799999997</v>
      </c>
      <c r="W590" s="37">
        <f t="shared" si="194"/>
        <v>239375.45000000298</v>
      </c>
      <c r="X590" s="37">
        <f t="shared" si="194"/>
        <v>42164520.350000001</v>
      </c>
      <c r="Y590" s="37">
        <f t="shared" si="194"/>
        <v>0</v>
      </c>
      <c r="Z590" s="38" t="str">
        <f t="shared" si="194"/>
        <v/>
      </c>
      <c r="AA590" s="38" t="str">
        <f t="shared" si="194"/>
        <v/>
      </c>
    </row>
    <row r="591" spans="1:27" ht="73.5" x14ac:dyDescent="0.2">
      <c r="A591" s="26"/>
      <c r="B591" s="26"/>
      <c r="C591" s="34" t="s">
        <v>421</v>
      </c>
      <c r="D591" s="35" t="s">
        <v>422</v>
      </c>
      <c r="E591" s="36" t="s">
        <v>31</v>
      </c>
      <c r="F591" s="37" t="s">
        <v>43</v>
      </c>
      <c r="G591" s="23">
        <v>2025</v>
      </c>
      <c r="H591" s="23">
        <v>2035</v>
      </c>
      <c r="I591" s="37" t="s">
        <v>38</v>
      </c>
      <c r="J591" s="38" t="s">
        <v>39</v>
      </c>
      <c r="K591" s="37" t="s">
        <v>45</v>
      </c>
      <c r="L591" s="37">
        <v>678113184.65999997</v>
      </c>
      <c r="M591" s="37"/>
      <c r="N591" s="37">
        <v>58415501.700000003</v>
      </c>
      <c r="O591" s="37">
        <v>62803773.710000001</v>
      </c>
      <c r="P591" s="37">
        <v>46930266.659999996</v>
      </c>
      <c r="Q591" s="37">
        <v>49143961.840000004</v>
      </c>
      <c r="R591" s="37">
        <v>49121860.450000003</v>
      </c>
      <c r="S591" s="37">
        <v>52260021.399999999</v>
      </c>
      <c r="T591" s="37">
        <v>59456324.950000003</v>
      </c>
      <c r="U591" s="37">
        <v>73463977.799999997</v>
      </c>
      <c r="V591" s="37">
        <v>72072813.150000006</v>
      </c>
      <c r="W591" s="37">
        <v>74752183</v>
      </c>
      <c r="X591" s="37">
        <v>79692500</v>
      </c>
      <c r="Y591" s="37">
        <v>0</v>
      </c>
      <c r="Z591" s="38"/>
      <c r="AA591" s="38" t="s">
        <v>423</v>
      </c>
    </row>
    <row r="592" spans="1:27" ht="14.25" x14ac:dyDescent="0.2">
      <c r="A592" s="26"/>
      <c r="B592" s="26"/>
      <c r="C592" s="39"/>
      <c r="D592" s="40"/>
      <c r="E592" s="36" t="s">
        <v>32</v>
      </c>
      <c r="F592" s="37" t="s">
        <v>43</v>
      </c>
      <c r="G592" s="23">
        <v>2024</v>
      </c>
      <c r="H592" s="23">
        <v>2034</v>
      </c>
      <c r="I592" s="37" t="s">
        <v>38</v>
      </c>
      <c r="J592" s="38" t="s">
        <v>39</v>
      </c>
      <c r="K592" s="37" t="s">
        <v>45</v>
      </c>
      <c r="L592" s="37">
        <v>731902784.64999998</v>
      </c>
      <c r="M592" s="37">
        <v>127321238.40000001</v>
      </c>
      <c r="N592" s="37">
        <v>66400259.25</v>
      </c>
      <c r="O592" s="37">
        <v>61876377.75</v>
      </c>
      <c r="P592" s="37">
        <v>61425915.219999999</v>
      </c>
      <c r="Q592" s="37">
        <v>56976163.079999998</v>
      </c>
      <c r="R592" s="37">
        <v>59979463.649999999</v>
      </c>
      <c r="S592" s="37">
        <v>56999674.600000001</v>
      </c>
      <c r="T592" s="37">
        <v>66731639.25</v>
      </c>
      <c r="U592" s="37">
        <v>77645800.25</v>
      </c>
      <c r="V592" s="37">
        <v>77490000</v>
      </c>
      <c r="W592" s="37">
        <v>81836000</v>
      </c>
      <c r="X592" s="37"/>
      <c r="Y592" s="37">
        <v>0</v>
      </c>
      <c r="Z592" s="38"/>
      <c r="AA592" s="38"/>
    </row>
    <row r="593" spans="1:27" ht="14.25" x14ac:dyDescent="0.2">
      <c r="A593" s="26"/>
      <c r="B593" s="26"/>
      <c r="C593" s="39"/>
      <c r="D593" s="40"/>
      <c r="E593" s="36" t="s">
        <v>33</v>
      </c>
      <c r="F593" s="37" t="str">
        <f t="shared" ref="F593:AA593" si="195">IF(OR(ISNUMBER(F591),ISNUMBER(F592)),IF(OR(F4="Projektstart",F4="Projektende",F4="Factsheet Nummer"),"",F591-F592),"")</f>
        <v/>
      </c>
      <c r="G593" s="23" t="str">
        <f t="shared" si="195"/>
        <v/>
      </c>
      <c r="H593" s="23" t="str">
        <f t="shared" si="195"/>
        <v/>
      </c>
      <c r="I593" s="37" t="str">
        <f t="shared" si="195"/>
        <v/>
      </c>
      <c r="J593" s="38" t="str">
        <f t="shared" si="195"/>
        <v/>
      </c>
      <c r="K593" s="37" t="str">
        <f t="shared" si="195"/>
        <v/>
      </c>
      <c r="L593" s="37">
        <f t="shared" si="195"/>
        <v>-53789599.99000001</v>
      </c>
      <c r="M593" s="37">
        <f t="shared" si="195"/>
        <v>-127321238.40000001</v>
      </c>
      <c r="N593" s="37">
        <f t="shared" si="195"/>
        <v>-7984757.549999997</v>
      </c>
      <c r="O593" s="37">
        <f t="shared" si="195"/>
        <v>927395.96000000089</v>
      </c>
      <c r="P593" s="37">
        <f t="shared" si="195"/>
        <v>-14495648.560000002</v>
      </c>
      <c r="Q593" s="37">
        <f t="shared" si="195"/>
        <v>-7832201.2399999946</v>
      </c>
      <c r="R593" s="37">
        <f t="shared" si="195"/>
        <v>-10857603.199999996</v>
      </c>
      <c r="S593" s="37">
        <f t="shared" si="195"/>
        <v>-4739653.200000003</v>
      </c>
      <c r="T593" s="37">
        <f t="shared" si="195"/>
        <v>-7275314.299999997</v>
      </c>
      <c r="U593" s="37">
        <f t="shared" si="195"/>
        <v>-4181822.450000003</v>
      </c>
      <c r="V593" s="37">
        <f t="shared" si="195"/>
        <v>-5417186.849999994</v>
      </c>
      <c r="W593" s="37">
        <f t="shared" si="195"/>
        <v>-7083817</v>
      </c>
      <c r="X593" s="37">
        <f t="shared" si="195"/>
        <v>79692500</v>
      </c>
      <c r="Y593" s="37">
        <f t="shared" si="195"/>
        <v>0</v>
      </c>
      <c r="Z593" s="38" t="str">
        <f t="shared" si="195"/>
        <v/>
      </c>
      <c r="AA593" s="38" t="str">
        <f t="shared" si="195"/>
        <v/>
      </c>
    </row>
    <row r="594" spans="1:27" ht="42" x14ac:dyDescent="0.2">
      <c r="A594" s="26"/>
      <c r="B594" s="26"/>
      <c r="C594" s="34" t="s">
        <v>424</v>
      </c>
      <c r="D594" s="35" t="s">
        <v>425</v>
      </c>
      <c r="E594" s="36" t="s">
        <v>31</v>
      </c>
      <c r="F594" s="37" t="s">
        <v>37</v>
      </c>
      <c r="G594" s="23"/>
      <c r="H594" s="23"/>
      <c r="I594" s="37" t="s">
        <v>44</v>
      </c>
      <c r="J594" s="38" t="s">
        <v>39</v>
      </c>
      <c r="K594" s="37" t="s">
        <v>45</v>
      </c>
      <c r="L594" s="37">
        <v>-27500000</v>
      </c>
      <c r="M594" s="37"/>
      <c r="N594" s="37">
        <v>-2500000</v>
      </c>
      <c r="O594" s="37">
        <v>-2500000</v>
      </c>
      <c r="P594" s="37">
        <v>-2500000</v>
      </c>
      <c r="Q594" s="37">
        <v>-2500000</v>
      </c>
      <c r="R594" s="37">
        <v>-2500000</v>
      </c>
      <c r="S594" s="37">
        <v>-2500000</v>
      </c>
      <c r="T594" s="37">
        <v>-2500000</v>
      </c>
      <c r="U594" s="37">
        <v>-2500000</v>
      </c>
      <c r="V594" s="37">
        <v>-2500000</v>
      </c>
      <c r="W594" s="37">
        <v>-2500000</v>
      </c>
      <c r="X594" s="37">
        <v>-2500000</v>
      </c>
      <c r="Y594" s="37">
        <v>0</v>
      </c>
      <c r="Z594" s="38"/>
      <c r="AA594" s="38" t="s">
        <v>426</v>
      </c>
    </row>
    <row r="595" spans="1:27" ht="14.25" x14ac:dyDescent="0.2">
      <c r="A595" s="26"/>
      <c r="B595" s="26"/>
      <c r="C595" s="39"/>
      <c r="D595" s="40"/>
      <c r="E595" s="36" t="s">
        <v>32</v>
      </c>
      <c r="F595" s="37" t="s">
        <v>37</v>
      </c>
      <c r="G595" s="23"/>
      <c r="H595" s="23"/>
      <c r="I595" s="37" t="s">
        <v>44</v>
      </c>
      <c r="J595" s="38" t="s">
        <v>39</v>
      </c>
      <c r="K595" s="37" t="s">
        <v>45</v>
      </c>
      <c r="L595" s="37">
        <v>-18900000</v>
      </c>
      <c r="M595" s="37">
        <v>-2500000</v>
      </c>
      <c r="N595" s="37">
        <v>-2000000</v>
      </c>
      <c r="O595" s="37">
        <v>-2000000</v>
      </c>
      <c r="P595" s="37">
        <v>-1700000</v>
      </c>
      <c r="Q595" s="37">
        <v>-1700000</v>
      </c>
      <c r="R595" s="37">
        <v>-1500000</v>
      </c>
      <c r="S595" s="37">
        <v>-1500000</v>
      </c>
      <c r="T595" s="37">
        <v>-1500000</v>
      </c>
      <c r="U595" s="37">
        <v>-1500000</v>
      </c>
      <c r="V595" s="37">
        <v>-1500000</v>
      </c>
      <c r="W595" s="37">
        <v>-1500000</v>
      </c>
      <c r="X595" s="37"/>
      <c r="Y595" s="37">
        <v>0</v>
      </c>
      <c r="Z595" s="38"/>
      <c r="AA595" s="38"/>
    </row>
    <row r="596" spans="1:27" ht="14.25" x14ac:dyDescent="0.2">
      <c r="A596" s="26"/>
      <c r="B596" s="26"/>
      <c r="C596" s="39"/>
      <c r="D596" s="40"/>
      <c r="E596" s="36" t="s">
        <v>33</v>
      </c>
      <c r="F596" s="37" t="str">
        <f t="shared" ref="F596:AA596" si="196">IF(OR(ISNUMBER(F594),ISNUMBER(F595)),IF(OR(F4="Projektstart",F4="Projektende",F4="Factsheet Nummer"),"",F594-F595),"")</f>
        <v/>
      </c>
      <c r="G596" s="23" t="str">
        <f t="shared" si="196"/>
        <v/>
      </c>
      <c r="H596" s="23" t="str">
        <f t="shared" si="196"/>
        <v/>
      </c>
      <c r="I596" s="37" t="str">
        <f t="shared" si="196"/>
        <v/>
      </c>
      <c r="J596" s="38" t="str">
        <f t="shared" si="196"/>
        <v/>
      </c>
      <c r="K596" s="37" t="str">
        <f t="shared" si="196"/>
        <v/>
      </c>
      <c r="L596" s="37">
        <f t="shared" si="196"/>
        <v>-8600000</v>
      </c>
      <c r="M596" s="37">
        <f t="shared" si="196"/>
        <v>2500000</v>
      </c>
      <c r="N596" s="37">
        <f t="shared" si="196"/>
        <v>-500000</v>
      </c>
      <c r="O596" s="37">
        <f t="shared" si="196"/>
        <v>-500000</v>
      </c>
      <c r="P596" s="37">
        <f t="shared" si="196"/>
        <v>-800000</v>
      </c>
      <c r="Q596" s="37">
        <f t="shared" si="196"/>
        <v>-800000</v>
      </c>
      <c r="R596" s="37">
        <f t="shared" si="196"/>
        <v>-1000000</v>
      </c>
      <c r="S596" s="37">
        <f t="shared" si="196"/>
        <v>-1000000</v>
      </c>
      <c r="T596" s="37">
        <f t="shared" si="196"/>
        <v>-1000000</v>
      </c>
      <c r="U596" s="37">
        <f t="shared" si="196"/>
        <v>-1000000</v>
      </c>
      <c r="V596" s="37">
        <f t="shared" si="196"/>
        <v>-1000000</v>
      </c>
      <c r="W596" s="37">
        <f t="shared" si="196"/>
        <v>-1000000</v>
      </c>
      <c r="X596" s="37">
        <f t="shared" si="196"/>
        <v>-2500000</v>
      </c>
      <c r="Y596" s="37">
        <f t="shared" si="196"/>
        <v>0</v>
      </c>
      <c r="Z596" s="38" t="str">
        <f t="shared" si="196"/>
        <v/>
      </c>
      <c r="AA596" s="38" t="str">
        <f t="shared" si="196"/>
        <v/>
      </c>
    </row>
    <row r="597" spans="1:27" ht="21" x14ac:dyDescent="0.2">
      <c r="A597" s="26"/>
      <c r="B597" s="26"/>
      <c r="C597" s="34" t="s">
        <v>427</v>
      </c>
      <c r="D597" s="35" t="s">
        <v>428</v>
      </c>
      <c r="E597" s="36" t="s">
        <v>31</v>
      </c>
      <c r="F597" s="37" t="s">
        <v>37</v>
      </c>
      <c r="G597" s="23"/>
      <c r="H597" s="23"/>
      <c r="I597" s="37" t="s">
        <v>38</v>
      </c>
      <c r="J597" s="38" t="s">
        <v>39</v>
      </c>
      <c r="K597" s="37" t="s">
        <v>45</v>
      </c>
      <c r="L597" s="37">
        <v>78400000</v>
      </c>
      <c r="M597" s="37"/>
      <c r="N597" s="37">
        <v>7000000</v>
      </c>
      <c r="O597" s="37">
        <v>7000000</v>
      </c>
      <c r="P597" s="37">
        <v>7100000</v>
      </c>
      <c r="Q597" s="37">
        <v>7100000</v>
      </c>
      <c r="R597" s="37">
        <v>7100000</v>
      </c>
      <c r="S597" s="37">
        <v>7200000</v>
      </c>
      <c r="T597" s="37">
        <v>7200000</v>
      </c>
      <c r="U597" s="37">
        <v>7200000</v>
      </c>
      <c r="V597" s="37">
        <v>7300000</v>
      </c>
      <c r="W597" s="37">
        <v>7100000</v>
      </c>
      <c r="X597" s="37">
        <v>7100000</v>
      </c>
      <c r="Y597" s="37">
        <v>0</v>
      </c>
      <c r="Z597" s="38"/>
      <c r="AA597" s="38"/>
    </row>
    <row r="598" spans="1:27" ht="14.25" x14ac:dyDescent="0.2">
      <c r="A598" s="26"/>
      <c r="B598" s="26"/>
      <c r="C598" s="39"/>
      <c r="D598" s="40"/>
      <c r="E598" s="36" t="s">
        <v>32</v>
      </c>
      <c r="F598" s="37" t="s">
        <v>37</v>
      </c>
      <c r="G598" s="23"/>
      <c r="H598" s="23"/>
      <c r="I598" s="37" t="s">
        <v>38</v>
      </c>
      <c r="J598" s="38" t="s">
        <v>39</v>
      </c>
      <c r="K598" s="37" t="s">
        <v>45</v>
      </c>
      <c r="L598" s="37">
        <v>80500000</v>
      </c>
      <c r="M598" s="37">
        <v>6700000</v>
      </c>
      <c r="N598" s="37">
        <v>7000000</v>
      </c>
      <c r="O598" s="37">
        <v>7000000</v>
      </c>
      <c r="P598" s="37">
        <v>7500000</v>
      </c>
      <c r="Q598" s="37">
        <v>7200000</v>
      </c>
      <c r="R598" s="37">
        <v>7100000</v>
      </c>
      <c r="S598" s="37">
        <v>8100000</v>
      </c>
      <c r="T598" s="37">
        <v>7500000</v>
      </c>
      <c r="U598" s="37">
        <v>7600000</v>
      </c>
      <c r="V598" s="37">
        <v>7400000</v>
      </c>
      <c r="W598" s="37">
        <v>7400000</v>
      </c>
      <c r="X598" s="37"/>
      <c r="Y598" s="37">
        <v>0</v>
      </c>
      <c r="Z598" s="38"/>
      <c r="AA598" s="38"/>
    </row>
    <row r="599" spans="1:27" ht="14.25" x14ac:dyDescent="0.2">
      <c r="A599" s="26"/>
      <c r="B599" s="26"/>
      <c r="C599" s="39"/>
      <c r="D599" s="40"/>
      <c r="E599" s="36" t="s">
        <v>33</v>
      </c>
      <c r="F599" s="37" t="str">
        <f t="shared" ref="F599:AA599" si="197">IF(OR(ISNUMBER(F597),ISNUMBER(F598)),IF(OR(F4="Projektstart",F4="Projektende",F4="Factsheet Nummer"),"",F597-F598),"")</f>
        <v/>
      </c>
      <c r="G599" s="23" t="str">
        <f t="shared" si="197"/>
        <v/>
      </c>
      <c r="H599" s="23" t="str">
        <f t="shared" si="197"/>
        <v/>
      </c>
      <c r="I599" s="37" t="str">
        <f t="shared" si="197"/>
        <v/>
      </c>
      <c r="J599" s="38" t="str">
        <f t="shared" si="197"/>
        <v/>
      </c>
      <c r="K599" s="37" t="str">
        <f t="shared" si="197"/>
        <v/>
      </c>
      <c r="L599" s="37">
        <f t="shared" si="197"/>
        <v>-2100000</v>
      </c>
      <c r="M599" s="37">
        <f t="shared" si="197"/>
        <v>-6700000</v>
      </c>
      <c r="N599" s="37">
        <f t="shared" si="197"/>
        <v>0</v>
      </c>
      <c r="O599" s="37">
        <f t="shared" si="197"/>
        <v>0</v>
      </c>
      <c r="P599" s="37">
        <f t="shared" si="197"/>
        <v>-400000</v>
      </c>
      <c r="Q599" s="37">
        <f t="shared" si="197"/>
        <v>-100000</v>
      </c>
      <c r="R599" s="37">
        <f t="shared" si="197"/>
        <v>0</v>
      </c>
      <c r="S599" s="37">
        <f t="shared" si="197"/>
        <v>-900000</v>
      </c>
      <c r="T599" s="37">
        <f t="shared" si="197"/>
        <v>-300000</v>
      </c>
      <c r="U599" s="37">
        <f t="shared" si="197"/>
        <v>-400000</v>
      </c>
      <c r="V599" s="37">
        <f t="shared" si="197"/>
        <v>-100000</v>
      </c>
      <c r="W599" s="37">
        <f t="shared" si="197"/>
        <v>-300000</v>
      </c>
      <c r="X599" s="37">
        <f t="shared" si="197"/>
        <v>7100000</v>
      </c>
      <c r="Y599" s="37">
        <f t="shared" si="197"/>
        <v>0</v>
      </c>
      <c r="Z599" s="38" t="str">
        <f t="shared" si="197"/>
        <v/>
      </c>
      <c r="AA599" s="38" t="str">
        <f t="shared" si="197"/>
        <v/>
      </c>
    </row>
    <row r="600" spans="1:27" ht="21" x14ac:dyDescent="0.2">
      <c r="A600" s="26"/>
      <c r="B600" s="26"/>
      <c r="C600" s="34" t="s">
        <v>429</v>
      </c>
      <c r="D600" s="35" t="s">
        <v>430</v>
      </c>
      <c r="E600" s="36" t="s">
        <v>31</v>
      </c>
      <c r="F600" s="37" t="s">
        <v>37</v>
      </c>
      <c r="G600" s="23"/>
      <c r="H600" s="23"/>
      <c r="I600" s="37" t="s">
        <v>63</v>
      </c>
      <c r="J600" s="38" t="s">
        <v>109</v>
      </c>
      <c r="K600" s="37" t="s">
        <v>45</v>
      </c>
      <c r="L600" s="37">
        <v>13400000</v>
      </c>
      <c r="M600" s="37"/>
      <c r="N600" s="37">
        <v>1500000</v>
      </c>
      <c r="O600" s="37">
        <v>1000000</v>
      </c>
      <c r="P600" s="37">
        <v>1200000</v>
      </c>
      <c r="Q600" s="37">
        <v>1300000</v>
      </c>
      <c r="R600" s="37">
        <v>1200000</v>
      </c>
      <c r="S600" s="37">
        <v>1200000</v>
      </c>
      <c r="T600" s="37">
        <v>1200000</v>
      </c>
      <c r="U600" s="37">
        <v>1200000</v>
      </c>
      <c r="V600" s="37">
        <v>1200000</v>
      </c>
      <c r="W600" s="37">
        <v>1200000</v>
      </c>
      <c r="X600" s="37">
        <v>1200000</v>
      </c>
      <c r="Y600" s="37">
        <v>0</v>
      </c>
      <c r="Z600" s="38"/>
      <c r="AA600" s="38"/>
    </row>
    <row r="601" spans="1:27" ht="21" x14ac:dyDescent="0.2">
      <c r="A601" s="26"/>
      <c r="B601" s="26"/>
      <c r="C601" s="39"/>
      <c r="D601" s="40"/>
      <c r="E601" s="36" t="s">
        <v>32</v>
      </c>
      <c r="F601" s="37" t="s">
        <v>37</v>
      </c>
      <c r="G601" s="23"/>
      <c r="H601" s="23"/>
      <c r="I601" s="37" t="s">
        <v>63</v>
      </c>
      <c r="J601" s="38" t="s">
        <v>109</v>
      </c>
      <c r="K601" s="37" t="s">
        <v>45</v>
      </c>
      <c r="L601" s="37">
        <v>16500000</v>
      </c>
      <c r="M601" s="37">
        <v>1500000</v>
      </c>
      <c r="N601" s="37">
        <v>1500000</v>
      </c>
      <c r="O601" s="37">
        <v>1500000</v>
      </c>
      <c r="P601" s="37">
        <v>1500000</v>
      </c>
      <c r="Q601" s="37">
        <v>1500000</v>
      </c>
      <c r="R601" s="37">
        <v>1500000</v>
      </c>
      <c r="S601" s="37">
        <v>1500000</v>
      </c>
      <c r="T601" s="37">
        <v>1500000</v>
      </c>
      <c r="U601" s="37">
        <v>1500000</v>
      </c>
      <c r="V601" s="37">
        <v>1500000</v>
      </c>
      <c r="W601" s="37">
        <v>1500000</v>
      </c>
      <c r="X601" s="37"/>
      <c r="Y601" s="37">
        <v>0</v>
      </c>
      <c r="Z601" s="38"/>
      <c r="AA601" s="38"/>
    </row>
    <row r="602" spans="1:27" ht="14.25" x14ac:dyDescent="0.2">
      <c r="A602" s="26"/>
      <c r="B602" s="26"/>
      <c r="C602" s="39"/>
      <c r="D602" s="40"/>
      <c r="E602" s="36" t="s">
        <v>33</v>
      </c>
      <c r="F602" s="37" t="str">
        <f t="shared" ref="F602:AA602" si="198">IF(OR(ISNUMBER(F600),ISNUMBER(F601)),IF(OR(F4="Projektstart",F4="Projektende",F4="Factsheet Nummer"),"",F600-F601),"")</f>
        <v/>
      </c>
      <c r="G602" s="23" t="str">
        <f t="shared" si="198"/>
        <v/>
      </c>
      <c r="H602" s="23" t="str">
        <f t="shared" si="198"/>
        <v/>
      </c>
      <c r="I602" s="37" t="str">
        <f t="shared" si="198"/>
        <v/>
      </c>
      <c r="J602" s="38" t="str">
        <f t="shared" si="198"/>
        <v/>
      </c>
      <c r="K602" s="37" t="str">
        <f t="shared" si="198"/>
        <v/>
      </c>
      <c r="L602" s="37">
        <f t="shared" si="198"/>
        <v>-3100000</v>
      </c>
      <c r="M602" s="37">
        <f t="shared" si="198"/>
        <v>-1500000</v>
      </c>
      <c r="N602" s="37">
        <f t="shared" si="198"/>
        <v>0</v>
      </c>
      <c r="O602" s="37">
        <f t="shared" si="198"/>
        <v>-500000</v>
      </c>
      <c r="P602" s="37">
        <f t="shared" si="198"/>
        <v>-300000</v>
      </c>
      <c r="Q602" s="37">
        <f t="shared" si="198"/>
        <v>-200000</v>
      </c>
      <c r="R602" s="37">
        <f t="shared" si="198"/>
        <v>-300000</v>
      </c>
      <c r="S602" s="37">
        <f t="shared" si="198"/>
        <v>-300000</v>
      </c>
      <c r="T602" s="37">
        <f t="shared" si="198"/>
        <v>-300000</v>
      </c>
      <c r="U602" s="37">
        <f t="shared" si="198"/>
        <v>-300000</v>
      </c>
      <c r="V602" s="37">
        <f t="shared" si="198"/>
        <v>-300000</v>
      </c>
      <c r="W602" s="37">
        <f t="shared" si="198"/>
        <v>-300000</v>
      </c>
      <c r="X602" s="37">
        <f t="shared" si="198"/>
        <v>1200000</v>
      </c>
      <c r="Y602" s="37">
        <f t="shared" si="198"/>
        <v>0</v>
      </c>
      <c r="Z602" s="38" t="str">
        <f t="shared" si="198"/>
        <v/>
      </c>
      <c r="AA602" s="38" t="str">
        <f t="shared" si="198"/>
        <v/>
      </c>
    </row>
    <row r="603" spans="1:27" ht="42" x14ac:dyDescent="0.2">
      <c r="A603" s="26"/>
      <c r="B603" s="26"/>
      <c r="C603" s="34" t="s">
        <v>431</v>
      </c>
      <c r="D603" s="35" t="s">
        <v>432</v>
      </c>
      <c r="E603" s="36" t="s">
        <v>31</v>
      </c>
      <c r="F603" s="37" t="s">
        <v>37</v>
      </c>
      <c r="G603" s="23"/>
      <c r="H603" s="23"/>
      <c r="I603" s="37" t="s">
        <v>63</v>
      </c>
      <c r="J603" s="38" t="s">
        <v>39</v>
      </c>
      <c r="K603" s="37" t="s">
        <v>45</v>
      </c>
      <c r="L603" s="37">
        <v>82000000</v>
      </c>
      <c r="M603" s="37"/>
      <c r="N603" s="37">
        <v>9500000</v>
      </c>
      <c r="O603" s="37">
        <v>9500000</v>
      </c>
      <c r="P603" s="37">
        <v>9500000</v>
      </c>
      <c r="Q603" s="37">
        <v>9500000</v>
      </c>
      <c r="R603" s="37">
        <v>9500000</v>
      </c>
      <c r="S603" s="37">
        <v>9000000</v>
      </c>
      <c r="T603" s="37">
        <v>8500000</v>
      </c>
      <c r="U603" s="37">
        <v>7000000</v>
      </c>
      <c r="V603" s="37">
        <v>5000000</v>
      </c>
      <c r="W603" s="37">
        <v>3500000</v>
      </c>
      <c r="X603" s="37">
        <v>1500000</v>
      </c>
      <c r="Y603" s="37">
        <v>0</v>
      </c>
      <c r="Z603" s="38"/>
      <c r="AA603" s="38" t="s">
        <v>433</v>
      </c>
    </row>
    <row r="604" spans="1:27" ht="14.25" x14ac:dyDescent="0.2">
      <c r="A604" s="26"/>
      <c r="B604" s="26"/>
      <c r="C604" s="39"/>
      <c r="D604" s="40"/>
      <c r="E604" s="36" t="s">
        <v>32</v>
      </c>
      <c r="F604" s="37" t="s">
        <v>37</v>
      </c>
      <c r="G604" s="23"/>
      <c r="H604" s="23"/>
      <c r="I604" s="37" t="s">
        <v>63</v>
      </c>
      <c r="J604" s="38" t="s">
        <v>39</v>
      </c>
      <c r="K604" s="37" t="s">
        <v>45</v>
      </c>
      <c r="L604" s="37">
        <v>18500000</v>
      </c>
      <c r="M604" s="37">
        <v>4500000</v>
      </c>
      <c r="N604" s="37">
        <v>3500000</v>
      </c>
      <c r="O604" s="37">
        <v>3500000</v>
      </c>
      <c r="P604" s="37">
        <v>3000000</v>
      </c>
      <c r="Q604" s="37">
        <v>1000000</v>
      </c>
      <c r="R604" s="37">
        <v>500000</v>
      </c>
      <c r="S604" s="37">
        <v>500000</v>
      </c>
      <c r="T604" s="37">
        <v>500000</v>
      </c>
      <c r="U604" s="37">
        <v>500000</v>
      </c>
      <c r="V604" s="37">
        <v>500000</v>
      </c>
      <c r="W604" s="37">
        <v>500000</v>
      </c>
      <c r="X604" s="37"/>
      <c r="Y604" s="37">
        <v>0</v>
      </c>
      <c r="Z604" s="38"/>
      <c r="AA604" s="38"/>
    </row>
    <row r="605" spans="1:27" ht="14.25" x14ac:dyDescent="0.2">
      <c r="A605" s="26"/>
      <c r="B605" s="26"/>
      <c r="C605" s="39"/>
      <c r="D605" s="40"/>
      <c r="E605" s="36" t="s">
        <v>33</v>
      </c>
      <c r="F605" s="37" t="str">
        <f t="shared" ref="F605:AA605" si="199">IF(OR(ISNUMBER(F603),ISNUMBER(F604)),IF(OR(F4="Projektstart",F4="Projektende",F4="Factsheet Nummer"),"",F603-F604),"")</f>
        <v/>
      </c>
      <c r="G605" s="23" t="str">
        <f t="shared" si="199"/>
        <v/>
      </c>
      <c r="H605" s="23" t="str">
        <f t="shared" si="199"/>
        <v/>
      </c>
      <c r="I605" s="37" t="str">
        <f t="shared" si="199"/>
        <v/>
      </c>
      <c r="J605" s="38" t="str">
        <f t="shared" si="199"/>
        <v/>
      </c>
      <c r="K605" s="37" t="str">
        <f t="shared" si="199"/>
        <v/>
      </c>
      <c r="L605" s="37">
        <f t="shared" si="199"/>
        <v>63500000</v>
      </c>
      <c r="M605" s="37">
        <f t="shared" si="199"/>
        <v>-4500000</v>
      </c>
      <c r="N605" s="37">
        <f t="shared" si="199"/>
        <v>6000000</v>
      </c>
      <c r="O605" s="37">
        <f t="shared" si="199"/>
        <v>6000000</v>
      </c>
      <c r="P605" s="37">
        <f t="shared" si="199"/>
        <v>6500000</v>
      </c>
      <c r="Q605" s="37">
        <f t="shared" si="199"/>
        <v>8500000</v>
      </c>
      <c r="R605" s="37">
        <f t="shared" si="199"/>
        <v>9000000</v>
      </c>
      <c r="S605" s="37">
        <f t="shared" si="199"/>
        <v>8500000</v>
      </c>
      <c r="T605" s="37">
        <f t="shared" si="199"/>
        <v>8000000</v>
      </c>
      <c r="U605" s="37">
        <f t="shared" si="199"/>
        <v>6500000</v>
      </c>
      <c r="V605" s="37">
        <f t="shared" si="199"/>
        <v>4500000</v>
      </c>
      <c r="W605" s="37">
        <f t="shared" si="199"/>
        <v>3000000</v>
      </c>
      <c r="X605" s="37">
        <f t="shared" si="199"/>
        <v>1500000</v>
      </c>
      <c r="Y605" s="37">
        <f t="shared" si="199"/>
        <v>0</v>
      </c>
      <c r="Z605" s="38" t="str">
        <f t="shared" si="199"/>
        <v/>
      </c>
      <c r="AA605" s="38" t="str">
        <f t="shared" si="199"/>
        <v/>
      </c>
    </row>
    <row r="606" spans="1:27" ht="42" x14ac:dyDescent="0.2">
      <c r="A606" s="26"/>
      <c r="B606" s="26"/>
      <c r="C606" s="34" t="s">
        <v>434</v>
      </c>
      <c r="D606" s="35" t="s">
        <v>435</v>
      </c>
      <c r="E606" s="36" t="s">
        <v>31</v>
      </c>
      <c r="F606" s="37" t="s">
        <v>37</v>
      </c>
      <c r="G606" s="23"/>
      <c r="H606" s="23"/>
      <c r="I606" s="37" t="s">
        <v>63</v>
      </c>
      <c r="J606" s="38" t="s">
        <v>39</v>
      </c>
      <c r="K606" s="37" t="s">
        <v>45</v>
      </c>
      <c r="L606" s="37">
        <v>28000000</v>
      </c>
      <c r="M606" s="37"/>
      <c r="N606" s="37">
        <v>500000</v>
      </c>
      <c r="O606" s="37">
        <v>500000</v>
      </c>
      <c r="P606" s="37">
        <v>500000</v>
      </c>
      <c r="Q606" s="37">
        <v>500000</v>
      </c>
      <c r="R606" s="37">
        <v>500000</v>
      </c>
      <c r="S606" s="37">
        <v>1000000</v>
      </c>
      <c r="T606" s="37">
        <v>1500000</v>
      </c>
      <c r="U606" s="37">
        <v>3000000</v>
      </c>
      <c r="V606" s="37">
        <v>5000000</v>
      </c>
      <c r="W606" s="37">
        <v>6500000</v>
      </c>
      <c r="X606" s="37">
        <v>8500000</v>
      </c>
      <c r="Y606" s="37">
        <v>0</v>
      </c>
      <c r="Z606" s="38"/>
      <c r="AA606" s="38" t="s">
        <v>433</v>
      </c>
    </row>
    <row r="607" spans="1:27" ht="14.25" x14ac:dyDescent="0.2">
      <c r="A607" s="26"/>
      <c r="B607" s="26"/>
      <c r="C607" s="39"/>
      <c r="D607" s="40"/>
      <c r="E607" s="36" t="s">
        <v>32</v>
      </c>
      <c r="F607" s="37" t="s">
        <v>37</v>
      </c>
      <c r="G607" s="23"/>
      <c r="H607" s="23"/>
      <c r="I607" s="37" t="s">
        <v>63</v>
      </c>
      <c r="J607" s="38" t="s">
        <v>39</v>
      </c>
      <c r="K607" s="37" t="s">
        <v>45</v>
      </c>
      <c r="L607" s="37">
        <v>91500000</v>
      </c>
      <c r="M607" s="37">
        <v>5500000</v>
      </c>
      <c r="N607" s="37">
        <v>6500000</v>
      </c>
      <c r="O607" s="37">
        <v>6500000</v>
      </c>
      <c r="P607" s="37">
        <v>7000000</v>
      </c>
      <c r="Q607" s="37">
        <v>9000000</v>
      </c>
      <c r="R607" s="37">
        <v>9500000</v>
      </c>
      <c r="S607" s="37">
        <v>9500000</v>
      </c>
      <c r="T607" s="37">
        <v>9500000</v>
      </c>
      <c r="U607" s="37">
        <v>9500000</v>
      </c>
      <c r="V607" s="37">
        <v>9500000</v>
      </c>
      <c r="W607" s="37">
        <v>9500000</v>
      </c>
      <c r="X607" s="37"/>
      <c r="Y607" s="37">
        <v>0</v>
      </c>
      <c r="Z607" s="38"/>
      <c r="AA607" s="38"/>
    </row>
    <row r="608" spans="1:27" ht="14.25" x14ac:dyDescent="0.2">
      <c r="A608" s="26"/>
      <c r="B608" s="26"/>
      <c r="C608" s="39"/>
      <c r="D608" s="40"/>
      <c r="E608" s="36" t="s">
        <v>33</v>
      </c>
      <c r="F608" s="37" t="str">
        <f t="shared" ref="F608:AA608" si="200">IF(OR(ISNUMBER(F606),ISNUMBER(F607)),IF(OR(F4="Projektstart",F4="Projektende",F4="Factsheet Nummer"),"",F606-F607),"")</f>
        <v/>
      </c>
      <c r="G608" s="23" t="str">
        <f t="shared" si="200"/>
        <v/>
      </c>
      <c r="H608" s="23" t="str">
        <f t="shared" si="200"/>
        <v/>
      </c>
      <c r="I608" s="37" t="str">
        <f t="shared" si="200"/>
        <v/>
      </c>
      <c r="J608" s="38" t="str">
        <f t="shared" si="200"/>
        <v/>
      </c>
      <c r="K608" s="37" t="str">
        <f t="shared" si="200"/>
        <v/>
      </c>
      <c r="L608" s="37">
        <f t="shared" si="200"/>
        <v>-63500000</v>
      </c>
      <c r="M608" s="37">
        <f t="shared" si="200"/>
        <v>-5500000</v>
      </c>
      <c r="N608" s="37">
        <f t="shared" si="200"/>
        <v>-6000000</v>
      </c>
      <c r="O608" s="37">
        <f t="shared" si="200"/>
        <v>-6000000</v>
      </c>
      <c r="P608" s="37">
        <f t="shared" si="200"/>
        <v>-6500000</v>
      </c>
      <c r="Q608" s="37">
        <f t="shared" si="200"/>
        <v>-8500000</v>
      </c>
      <c r="R608" s="37">
        <f t="shared" si="200"/>
        <v>-9000000</v>
      </c>
      <c r="S608" s="37">
        <f t="shared" si="200"/>
        <v>-8500000</v>
      </c>
      <c r="T608" s="37">
        <f t="shared" si="200"/>
        <v>-8000000</v>
      </c>
      <c r="U608" s="37">
        <f t="shared" si="200"/>
        <v>-6500000</v>
      </c>
      <c r="V608" s="37">
        <f t="shared" si="200"/>
        <v>-4500000</v>
      </c>
      <c r="W608" s="37">
        <f t="shared" si="200"/>
        <v>-3000000</v>
      </c>
      <c r="X608" s="37">
        <f t="shared" si="200"/>
        <v>8500000</v>
      </c>
      <c r="Y608" s="37">
        <f t="shared" si="200"/>
        <v>0</v>
      </c>
      <c r="Z608" s="38" t="str">
        <f t="shared" si="200"/>
        <v/>
      </c>
      <c r="AA608" s="38" t="str">
        <f t="shared" si="200"/>
        <v/>
      </c>
    </row>
    <row r="609" spans="1:27" ht="14.25" x14ac:dyDescent="0.2">
      <c r="A609" s="26"/>
      <c r="B609" s="26"/>
      <c r="C609" s="34" t="s">
        <v>436</v>
      </c>
      <c r="D609" s="35" t="s">
        <v>437</v>
      </c>
      <c r="E609" s="36" t="s">
        <v>31</v>
      </c>
      <c r="F609" s="37" t="s">
        <v>43</v>
      </c>
      <c r="G609" s="23">
        <v>2019</v>
      </c>
      <c r="H609" s="23">
        <v>2026</v>
      </c>
      <c r="I609" s="37" t="s">
        <v>44</v>
      </c>
      <c r="J609" s="38" t="s">
        <v>39</v>
      </c>
      <c r="K609" s="37" t="s">
        <v>45</v>
      </c>
      <c r="L609" s="37">
        <v>69799100.640000001</v>
      </c>
      <c r="M609" s="37">
        <v>69469100.640000001</v>
      </c>
      <c r="N609" s="37">
        <v>230000</v>
      </c>
      <c r="O609" s="37">
        <v>100000</v>
      </c>
      <c r="P609" s="37"/>
      <c r="Q609" s="37"/>
      <c r="R609" s="37"/>
      <c r="S609" s="37"/>
      <c r="T609" s="37"/>
      <c r="U609" s="37"/>
      <c r="V609" s="37"/>
      <c r="W609" s="37"/>
      <c r="X609" s="37"/>
      <c r="Y609" s="37">
        <v>10700</v>
      </c>
      <c r="Z609" s="38"/>
      <c r="AA609" s="38"/>
    </row>
    <row r="610" spans="1:27" ht="14.25" x14ac:dyDescent="0.2">
      <c r="A610" s="26"/>
      <c r="B610" s="26"/>
      <c r="C610" s="39"/>
      <c r="D610" s="40"/>
      <c r="E610" s="36" t="s">
        <v>32</v>
      </c>
      <c r="F610" s="37" t="s">
        <v>43</v>
      </c>
      <c r="G610" s="23">
        <v>2019</v>
      </c>
      <c r="H610" s="23">
        <v>2025</v>
      </c>
      <c r="I610" s="37" t="s">
        <v>44</v>
      </c>
      <c r="J610" s="38" t="s">
        <v>39</v>
      </c>
      <c r="K610" s="37" t="s">
        <v>45</v>
      </c>
      <c r="L610" s="37">
        <v>69457595.819999993</v>
      </c>
      <c r="M610" s="37">
        <v>69137595.819999993</v>
      </c>
      <c r="N610" s="37">
        <v>220000</v>
      </c>
      <c r="O610" s="37">
        <v>100000</v>
      </c>
      <c r="P610" s="37"/>
      <c r="Q610" s="37"/>
      <c r="R610" s="37"/>
      <c r="S610" s="37"/>
      <c r="T610" s="37"/>
      <c r="U610" s="37"/>
      <c r="V610" s="37"/>
      <c r="W610" s="37"/>
      <c r="X610" s="37"/>
      <c r="Y610" s="37">
        <v>10700</v>
      </c>
      <c r="Z610" s="38"/>
      <c r="AA610" s="38"/>
    </row>
    <row r="611" spans="1:27" ht="14.25" x14ac:dyDescent="0.2">
      <c r="A611" s="26"/>
      <c r="B611" s="26"/>
      <c r="C611" s="39"/>
      <c r="D611" s="40"/>
      <c r="E611" s="36" t="s">
        <v>33</v>
      </c>
      <c r="F611" s="37" t="str">
        <f t="shared" ref="F611:AA611" si="201">IF(OR(ISNUMBER(F609),ISNUMBER(F610)),IF(OR(F4="Projektstart",F4="Projektende",F4="Factsheet Nummer"),"",F609-F610),"")</f>
        <v/>
      </c>
      <c r="G611" s="23" t="str">
        <f t="shared" si="201"/>
        <v/>
      </c>
      <c r="H611" s="23" t="str">
        <f t="shared" si="201"/>
        <v/>
      </c>
      <c r="I611" s="37" t="str">
        <f t="shared" si="201"/>
        <v/>
      </c>
      <c r="J611" s="38" t="str">
        <f t="shared" si="201"/>
        <v/>
      </c>
      <c r="K611" s="37" t="str">
        <f t="shared" si="201"/>
        <v/>
      </c>
      <c r="L611" s="37">
        <f t="shared" si="201"/>
        <v>341504.82000000775</v>
      </c>
      <c r="M611" s="37">
        <f t="shared" si="201"/>
        <v>331504.82000000775</v>
      </c>
      <c r="N611" s="37">
        <f t="shared" si="201"/>
        <v>10000</v>
      </c>
      <c r="O611" s="37">
        <f t="shared" si="201"/>
        <v>0</v>
      </c>
      <c r="P611" s="37" t="str">
        <f t="shared" si="201"/>
        <v/>
      </c>
      <c r="Q611" s="37" t="str">
        <f t="shared" si="201"/>
        <v/>
      </c>
      <c r="R611" s="37" t="str">
        <f t="shared" si="201"/>
        <v/>
      </c>
      <c r="S611" s="37" t="str">
        <f t="shared" si="201"/>
        <v/>
      </c>
      <c r="T611" s="37" t="str">
        <f t="shared" si="201"/>
        <v/>
      </c>
      <c r="U611" s="37" t="str">
        <f t="shared" si="201"/>
        <v/>
      </c>
      <c r="V611" s="37" t="str">
        <f t="shared" si="201"/>
        <v/>
      </c>
      <c r="W611" s="37" t="str">
        <f t="shared" si="201"/>
        <v/>
      </c>
      <c r="X611" s="37" t="str">
        <f t="shared" si="201"/>
        <v/>
      </c>
      <c r="Y611" s="37">
        <f t="shared" si="201"/>
        <v>0</v>
      </c>
      <c r="Z611" s="38" t="str">
        <f t="shared" si="201"/>
        <v/>
      </c>
      <c r="AA611" s="38" t="str">
        <f t="shared" si="201"/>
        <v/>
      </c>
    </row>
    <row r="612" spans="1:27" ht="21" x14ac:dyDescent="0.2">
      <c r="A612" s="26"/>
      <c r="B612" s="26"/>
      <c r="C612" s="34" t="s">
        <v>438</v>
      </c>
      <c r="D612" s="35" t="s">
        <v>439</v>
      </c>
      <c r="E612" s="36" t="s">
        <v>31</v>
      </c>
      <c r="F612" s="37" t="s">
        <v>43</v>
      </c>
      <c r="G612" s="23">
        <v>2018</v>
      </c>
      <c r="H612" s="23">
        <v>2026</v>
      </c>
      <c r="I612" s="37" t="s">
        <v>44</v>
      </c>
      <c r="J612" s="38" t="s">
        <v>39</v>
      </c>
      <c r="K612" s="37" t="s">
        <v>45</v>
      </c>
      <c r="L612" s="37">
        <v>13549088.460000001</v>
      </c>
      <c r="M612" s="37">
        <v>12119815.460000001</v>
      </c>
      <c r="N612" s="37">
        <v>959273</v>
      </c>
      <c r="O612" s="37">
        <v>470000</v>
      </c>
      <c r="P612" s="37"/>
      <c r="Q612" s="37"/>
      <c r="R612" s="37"/>
      <c r="S612" s="37"/>
      <c r="T612" s="37"/>
      <c r="U612" s="37"/>
      <c r="V612" s="37"/>
      <c r="W612" s="37"/>
      <c r="X612" s="37"/>
      <c r="Y612" s="37">
        <v>73000</v>
      </c>
      <c r="Z612" s="38"/>
      <c r="AA612" s="38"/>
    </row>
    <row r="613" spans="1:27" ht="14.25" x14ac:dyDescent="0.2">
      <c r="A613" s="26"/>
      <c r="B613" s="26"/>
      <c r="C613" s="39"/>
      <c r="D613" s="40"/>
      <c r="E613" s="36" t="s">
        <v>32</v>
      </c>
      <c r="F613" s="37" t="s">
        <v>43</v>
      </c>
      <c r="G613" s="23">
        <v>2018</v>
      </c>
      <c r="H613" s="23">
        <v>2025</v>
      </c>
      <c r="I613" s="37" t="s">
        <v>44</v>
      </c>
      <c r="J613" s="38" t="s">
        <v>39</v>
      </c>
      <c r="K613" s="37" t="s">
        <v>45</v>
      </c>
      <c r="L613" s="37">
        <v>11883482.800000001</v>
      </c>
      <c r="M613" s="37">
        <v>11383482.800000001</v>
      </c>
      <c r="N613" s="37">
        <v>375000</v>
      </c>
      <c r="O613" s="37">
        <v>125000</v>
      </c>
      <c r="P613" s="37"/>
      <c r="Q613" s="37"/>
      <c r="R613" s="37"/>
      <c r="S613" s="37"/>
      <c r="T613" s="37"/>
      <c r="U613" s="37"/>
      <c r="V613" s="37"/>
      <c r="W613" s="37"/>
      <c r="X613" s="37"/>
      <c r="Y613" s="37">
        <v>73000</v>
      </c>
      <c r="Z613" s="38"/>
      <c r="AA613" s="38"/>
    </row>
    <row r="614" spans="1:27" ht="14.25" x14ac:dyDescent="0.2">
      <c r="A614" s="26"/>
      <c r="B614" s="26"/>
      <c r="C614" s="39"/>
      <c r="D614" s="40"/>
      <c r="E614" s="36" t="s">
        <v>33</v>
      </c>
      <c r="F614" s="37" t="str">
        <f t="shared" ref="F614:AA614" si="202">IF(OR(ISNUMBER(F612),ISNUMBER(F613)),IF(OR(F4="Projektstart",F4="Projektende",F4="Factsheet Nummer"),"",F612-F613),"")</f>
        <v/>
      </c>
      <c r="G614" s="23" t="str">
        <f t="shared" si="202"/>
        <v/>
      </c>
      <c r="H614" s="23" t="str">
        <f t="shared" si="202"/>
        <v/>
      </c>
      <c r="I614" s="37" t="str">
        <f t="shared" si="202"/>
        <v/>
      </c>
      <c r="J614" s="38" t="str">
        <f t="shared" si="202"/>
        <v/>
      </c>
      <c r="K614" s="37" t="str">
        <f t="shared" si="202"/>
        <v/>
      </c>
      <c r="L614" s="37">
        <f t="shared" si="202"/>
        <v>1665605.6600000001</v>
      </c>
      <c r="M614" s="37">
        <f t="shared" si="202"/>
        <v>736332.66000000015</v>
      </c>
      <c r="N614" s="37">
        <f t="shared" si="202"/>
        <v>584273</v>
      </c>
      <c r="O614" s="37">
        <f t="shared" si="202"/>
        <v>345000</v>
      </c>
      <c r="P614" s="37" t="str">
        <f t="shared" si="202"/>
        <v/>
      </c>
      <c r="Q614" s="37" t="str">
        <f t="shared" si="202"/>
        <v/>
      </c>
      <c r="R614" s="37" t="str">
        <f t="shared" si="202"/>
        <v/>
      </c>
      <c r="S614" s="37" t="str">
        <f t="shared" si="202"/>
        <v/>
      </c>
      <c r="T614" s="37" t="str">
        <f t="shared" si="202"/>
        <v/>
      </c>
      <c r="U614" s="37" t="str">
        <f t="shared" si="202"/>
        <v/>
      </c>
      <c r="V614" s="37" t="str">
        <f t="shared" si="202"/>
        <v/>
      </c>
      <c r="W614" s="37" t="str">
        <f t="shared" si="202"/>
        <v/>
      </c>
      <c r="X614" s="37" t="str">
        <f t="shared" si="202"/>
        <v/>
      </c>
      <c r="Y614" s="37">
        <f t="shared" si="202"/>
        <v>0</v>
      </c>
      <c r="Z614" s="38" t="str">
        <f t="shared" si="202"/>
        <v/>
      </c>
      <c r="AA614" s="38" t="str">
        <f t="shared" si="202"/>
        <v/>
      </c>
    </row>
    <row r="615" spans="1:27" ht="31.5" x14ac:dyDescent="0.2">
      <c r="A615" s="26"/>
      <c r="B615" s="26"/>
      <c r="C615" s="34" t="s">
        <v>440</v>
      </c>
      <c r="D615" s="35" t="s">
        <v>441</v>
      </c>
      <c r="E615" s="36" t="s">
        <v>31</v>
      </c>
      <c r="F615" s="37" t="s">
        <v>43</v>
      </c>
      <c r="G615" s="23">
        <v>2028</v>
      </c>
      <c r="H615" s="23">
        <v>2035</v>
      </c>
      <c r="I615" s="37" t="s">
        <v>44</v>
      </c>
      <c r="J615" s="38" t="s">
        <v>39</v>
      </c>
      <c r="K615" s="37" t="s">
        <v>46</v>
      </c>
      <c r="L615" s="37">
        <v>8049623.9500000002</v>
      </c>
      <c r="M615" s="37">
        <v>121623.95</v>
      </c>
      <c r="N615" s="37"/>
      <c r="O615" s="37">
        <v>0</v>
      </c>
      <c r="P615" s="37"/>
      <c r="Q615" s="37"/>
      <c r="R615" s="37">
        <v>10000</v>
      </c>
      <c r="S615" s="37">
        <v>100000</v>
      </c>
      <c r="T615" s="37">
        <v>140000</v>
      </c>
      <c r="U615" s="37">
        <v>2500000</v>
      </c>
      <c r="V615" s="37">
        <v>2500000</v>
      </c>
      <c r="W615" s="37">
        <v>2000000</v>
      </c>
      <c r="X615" s="37">
        <v>678000</v>
      </c>
      <c r="Y615" s="37">
        <v>0</v>
      </c>
      <c r="Z615" s="38"/>
      <c r="AA615" s="38"/>
    </row>
    <row r="616" spans="1:27" ht="14.25" x14ac:dyDescent="0.2">
      <c r="A616" s="26"/>
      <c r="B616" s="26"/>
      <c r="C616" s="39"/>
      <c r="D616" s="40"/>
      <c r="E616" s="36" t="s">
        <v>32</v>
      </c>
      <c r="F616" s="37" t="s">
        <v>43</v>
      </c>
      <c r="G616" s="23">
        <v>2028</v>
      </c>
      <c r="H616" s="23">
        <v>2033</v>
      </c>
      <c r="I616" s="37" t="s">
        <v>44</v>
      </c>
      <c r="J616" s="38" t="s">
        <v>39</v>
      </c>
      <c r="K616" s="37" t="s">
        <v>46</v>
      </c>
      <c r="L616" s="37">
        <v>8049623.9500000002</v>
      </c>
      <c r="M616" s="37">
        <v>121623.95</v>
      </c>
      <c r="N616" s="37">
        <v>0</v>
      </c>
      <c r="O616" s="37"/>
      <c r="P616" s="37"/>
      <c r="Q616" s="37"/>
      <c r="R616" s="37"/>
      <c r="S616" s="37">
        <v>2000000</v>
      </c>
      <c r="T616" s="37">
        <v>750000</v>
      </c>
      <c r="U616" s="37">
        <v>2000000</v>
      </c>
      <c r="V616" s="37">
        <v>678000</v>
      </c>
      <c r="W616" s="37"/>
      <c r="X616" s="37"/>
      <c r="Y616" s="37">
        <v>0</v>
      </c>
      <c r="Z616" s="38"/>
      <c r="AA616" s="38"/>
    </row>
    <row r="617" spans="1:27" ht="14.25" x14ac:dyDescent="0.2">
      <c r="A617" s="26"/>
      <c r="B617" s="26"/>
      <c r="C617" s="39"/>
      <c r="D617" s="40"/>
      <c r="E617" s="36" t="s">
        <v>33</v>
      </c>
      <c r="F617" s="37" t="str">
        <f t="shared" ref="F617:AA617" si="203">IF(OR(ISNUMBER(F615),ISNUMBER(F616)),IF(OR(F4="Projektstart",F4="Projektende",F4="Factsheet Nummer"),"",F615-F616),"")</f>
        <v/>
      </c>
      <c r="G617" s="23" t="str">
        <f t="shared" si="203"/>
        <v/>
      </c>
      <c r="H617" s="23" t="str">
        <f t="shared" si="203"/>
        <v/>
      </c>
      <c r="I617" s="37" t="str">
        <f t="shared" si="203"/>
        <v/>
      </c>
      <c r="J617" s="38" t="str">
        <f t="shared" si="203"/>
        <v/>
      </c>
      <c r="K617" s="37" t="str">
        <f t="shared" si="203"/>
        <v/>
      </c>
      <c r="L617" s="37">
        <f t="shared" si="203"/>
        <v>0</v>
      </c>
      <c r="M617" s="37">
        <f t="shared" si="203"/>
        <v>0</v>
      </c>
      <c r="N617" s="37">
        <f t="shared" si="203"/>
        <v>0</v>
      </c>
      <c r="O617" s="37">
        <f t="shared" si="203"/>
        <v>0</v>
      </c>
      <c r="P617" s="37" t="str">
        <f t="shared" si="203"/>
        <v/>
      </c>
      <c r="Q617" s="37" t="str">
        <f t="shared" si="203"/>
        <v/>
      </c>
      <c r="R617" s="37">
        <f t="shared" si="203"/>
        <v>10000</v>
      </c>
      <c r="S617" s="37">
        <f t="shared" si="203"/>
        <v>-1900000</v>
      </c>
      <c r="T617" s="37">
        <f t="shared" si="203"/>
        <v>-610000</v>
      </c>
      <c r="U617" s="37">
        <f t="shared" si="203"/>
        <v>500000</v>
      </c>
      <c r="V617" s="37">
        <f t="shared" si="203"/>
        <v>1822000</v>
      </c>
      <c r="W617" s="37">
        <f t="shared" si="203"/>
        <v>2000000</v>
      </c>
      <c r="X617" s="37">
        <f t="shared" si="203"/>
        <v>678000</v>
      </c>
      <c r="Y617" s="37">
        <f t="shared" si="203"/>
        <v>0</v>
      </c>
      <c r="Z617" s="38" t="str">
        <f t="shared" si="203"/>
        <v/>
      </c>
      <c r="AA617" s="38" t="str">
        <f t="shared" si="203"/>
        <v/>
      </c>
    </row>
    <row r="618" spans="1:27" ht="31.5" x14ac:dyDescent="0.2">
      <c r="A618" s="26"/>
      <c r="B618" s="26"/>
      <c r="C618" s="34" t="s">
        <v>442</v>
      </c>
      <c r="D618" s="35" t="s">
        <v>443</v>
      </c>
      <c r="E618" s="36" t="s">
        <v>31</v>
      </c>
      <c r="F618" s="37" t="s">
        <v>43</v>
      </c>
      <c r="G618" s="23">
        <v>2032</v>
      </c>
      <c r="H618" s="23">
        <v>2031</v>
      </c>
      <c r="I618" s="37" t="s">
        <v>44</v>
      </c>
      <c r="J618" s="38" t="s">
        <v>39</v>
      </c>
      <c r="K618" s="37" t="s">
        <v>40</v>
      </c>
      <c r="L618" s="37">
        <v>8676126.1999999993</v>
      </c>
      <c r="M618" s="37">
        <v>392126.2</v>
      </c>
      <c r="N618" s="37">
        <v>150000</v>
      </c>
      <c r="O618" s="37">
        <v>200000</v>
      </c>
      <c r="P618" s="37">
        <v>200000</v>
      </c>
      <c r="Q618" s="37">
        <v>3300000</v>
      </c>
      <c r="R618" s="37">
        <v>3400000</v>
      </c>
      <c r="S618" s="37">
        <v>634000</v>
      </c>
      <c r="T618" s="37">
        <v>400000</v>
      </c>
      <c r="U618" s="37"/>
      <c r="V618" s="37"/>
      <c r="W618" s="37"/>
      <c r="X618" s="37"/>
      <c r="Y618" s="37">
        <v>0</v>
      </c>
      <c r="Z618" s="38"/>
      <c r="AA618" s="38"/>
    </row>
    <row r="619" spans="1:27" ht="14.25" x14ac:dyDescent="0.2">
      <c r="A619" s="26"/>
      <c r="B619" s="26"/>
      <c r="C619" s="39"/>
      <c r="D619" s="40"/>
      <c r="E619" s="36" t="s">
        <v>32</v>
      </c>
      <c r="F619" s="37" t="s">
        <v>43</v>
      </c>
      <c r="G619" s="23">
        <v>2032</v>
      </c>
      <c r="H619" s="23">
        <v>2031</v>
      </c>
      <c r="I619" s="37" t="s">
        <v>44</v>
      </c>
      <c r="J619" s="38" t="s">
        <v>39</v>
      </c>
      <c r="K619" s="37" t="s">
        <v>40</v>
      </c>
      <c r="L619" s="37">
        <v>8700236.0999999996</v>
      </c>
      <c r="M619" s="37">
        <v>475236.1</v>
      </c>
      <c r="N619" s="37">
        <v>200000</v>
      </c>
      <c r="O619" s="37">
        <v>260000</v>
      </c>
      <c r="P619" s="37">
        <v>315000</v>
      </c>
      <c r="Q619" s="37">
        <v>3000000</v>
      </c>
      <c r="R619" s="37">
        <v>3400000</v>
      </c>
      <c r="S619" s="37">
        <v>650000</v>
      </c>
      <c r="T619" s="37">
        <v>400000</v>
      </c>
      <c r="U619" s="37"/>
      <c r="V619" s="37"/>
      <c r="W619" s="37"/>
      <c r="X619" s="37"/>
      <c r="Y619" s="37">
        <v>0</v>
      </c>
      <c r="Z619" s="38"/>
      <c r="AA619" s="38"/>
    </row>
    <row r="620" spans="1:27" ht="14.25" x14ac:dyDescent="0.2">
      <c r="A620" s="26"/>
      <c r="B620" s="26"/>
      <c r="C620" s="39"/>
      <c r="D620" s="40"/>
      <c r="E620" s="36" t="s">
        <v>33</v>
      </c>
      <c r="F620" s="37" t="str">
        <f t="shared" ref="F620:AA620" si="204">IF(OR(ISNUMBER(F618),ISNUMBER(F619)),IF(OR(F4="Projektstart",F4="Projektende",F4="Factsheet Nummer"),"",F618-F619),"")</f>
        <v/>
      </c>
      <c r="G620" s="23" t="str">
        <f t="shared" si="204"/>
        <v/>
      </c>
      <c r="H620" s="23" t="str">
        <f t="shared" si="204"/>
        <v/>
      </c>
      <c r="I620" s="37" t="str">
        <f t="shared" si="204"/>
        <v/>
      </c>
      <c r="J620" s="38" t="str">
        <f t="shared" si="204"/>
        <v/>
      </c>
      <c r="K620" s="37" t="str">
        <f t="shared" si="204"/>
        <v/>
      </c>
      <c r="L620" s="37">
        <f t="shared" si="204"/>
        <v>-24109.900000000373</v>
      </c>
      <c r="M620" s="37">
        <f t="shared" si="204"/>
        <v>-83109.899999999965</v>
      </c>
      <c r="N620" s="37">
        <f t="shared" si="204"/>
        <v>-50000</v>
      </c>
      <c r="O620" s="37">
        <f t="shared" si="204"/>
        <v>-60000</v>
      </c>
      <c r="P620" s="37">
        <f t="shared" si="204"/>
        <v>-115000</v>
      </c>
      <c r="Q620" s="37">
        <f t="shared" si="204"/>
        <v>300000</v>
      </c>
      <c r="R620" s="37">
        <f t="shared" si="204"/>
        <v>0</v>
      </c>
      <c r="S620" s="37">
        <f t="shared" si="204"/>
        <v>-16000</v>
      </c>
      <c r="T620" s="37">
        <f t="shared" si="204"/>
        <v>0</v>
      </c>
      <c r="U620" s="37" t="str">
        <f t="shared" si="204"/>
        <v/>
      </c>
      <c r="V620" s="37" t="str">
        <f t="shared" si="204"/>
        <v/>
      </c>
      <c r="W620" s="37" t="str">
        <f t="shared" si="204"/>
        <v/>
      </c>
      <c r="X620" s="37" t="str">
        <f t="shared" si="204"/>
        <v/>
      </c>
      <c r="Y620" s="37">
        <f t="shared" si="204"/>
        <v>0</v>
      </c>
      <c r="Z620" s="38" t="str">
        <f t="shared" si="204"/>
        <v/>
      </c>
      <c r="AA620" s="38" t="str">
        <f t="shared" si="204"/>
        <v/>
      </c>
    </row>
    <row r="621" spans="1:27" ht="31.5" x14ac:dyDescent="0.2">
      <c r="A621" s="26"/>
      <c r="B621" s="26"/>
      <c r="C621" s="34" t="s">
        <v>444</v>
      </c>
      <c r="D621" s="35" t="s">
        <v>445</v>
      </c>
      <c r="E621" s="36" t="s">
        <v>31</v>
      </c>
      <c r="F621" s="37" t="s">
        <v>43</v>
      </c>
      <c r="G621" s="23">
        <v>2025</v>
      </c>
      <c r="H621" s="23">
        <v>2030</v>
      </c>
      <c r="I621" s="37" t="s">
        <v>38</v>
      </c>
      <c r="J621" s="38" t="s">
        <v>39</v>
      </c>
      <c r="K621" s="37" t="s">
        <v>46</v>
      </c>
      <c r="L621" s="37">
        <v>9092035.1999999993</v>
      </c>
      <c r="M621" s="37">
        <v>812035.2</v>
      </c>
      <c r="N621" s="37">
        <v>80000</v>
      </c>
      <c r="O621" s="37">
        <v>150000</v>
      </c>
      <c r="P621" s="37">
        <v>2300000</v>
      </c>
      <c r="Q621" s="37">
        <v>3100000</v>
      </c>
      <c r="R621" s="37">
        <v>2450000</v>
      </c>
      <c r="S621" s="37">
        <v>200000</v>
      </c>
      <c r="T621" s="37"/>
      <c r="U621" s="37"/>
      <c r="V621" s="37"/>
      <c r="W621" s="37"/>
      <c r="X621" s="37"/>
      <c r="Y621" s="37">
        <v>0</v>
      </c>
      <c r="Z621" s="38"/>
      <c r="AA621" s="38"/>
    </row>
    <row r="622" spans="1:27" ht="14.25" x14ac:dyDescent="0.2">
      <c r="A622" s="26"/>
      <c r="B622" s="26"/>
      <c r="C622" s="39"/>
      <c r="D622" s="40"/>
      <c r="E622" s="36" t="s">
        <v>32</v>
      </c>
      <c r="F622" s="37" t="s">
        <v>43</v>
      </c>
      <c r="G622" s="23">
        <v>2025</v>
      </c>
      <c r="H622" s="23">
        <v>2028</v>
      </c>
      <c r="I622" s="37" t="s">
        <v>38</v>
      </c>
      <c r="J622" s="38" t="s">
        <v>39</v>
      </c>
      <c r="K622" s="37" t="s">
        <v>46</v>
      </c>
      <c r="L622" s="37">
        <v>10167476.5</v>
      </c>
      <c r="M622" s="37">
        <v>894476.5</v>
      </c>
      <c r="N622" s="37">
        <v>100000</v>
      </c>
      <c r="O622" s="37">
        <v>2250000</v>
      </c>
      <c r="P622" s="37">
        <v>3950000</v>
      </c>
      <c r="Q622" s="37">
        <v>2800000</v>
      </c>
      <c r="R622" s="37">
        <v>173000</v>
      </c>
      <c r="S622" s="37"/>
      <c r="T622" s="37"/>
      <c r="U622" s="37"/>
      <c r="V622" s="37"/>
      <c r="W622" s="37"/>
      <c r="X622" s="37"/>
      <c r="Y622" s="37">
        <v>0</v>
      </c>
      <c r="Z622" s="38"/>
      <c r="AA622" s="38"/>
    </row>
    <row r="623" spans="1:27" ht="14.25" x14ac:dyDescent="0.2">
      <c r="A623" s="26"/>
      <c r="B623" s="26"/>
      <c r="C623" s="39"/>
      <c r="D623" s="40"/>
      <c r="E623" s="36" t="s">
        <v>33</v>
      </c>
      <c r="F623" s="37" t="str">
        <f t="shared" ref="F623:AA623" si="205">IF(OR(ISNUMBER(F621),ISNUMBER(F622)),IF(OR(F4="Projektstart",F4="Projektende",F4="Factsheet Nummer"),"",F621-F622),"")</f>
        <v/>
      </c>
      <c r="G623" s="23" t="str">
        <f t="shared" si="205"/>
        <v/>
      </c>
      <c r="H623" s="23" t="str">
        <f t="shared" si="205"/>
        <v/>
      </c>
      <c r="I623" s="37" t="str">
        <f t="shared" si="205"/>
        <v/>
      </c>
      <c r="J623" s="38" t="str">
        <f t="shared" si="205"/>
        <v/>
      </c>
      <c r="K623" s="37" t="str">
        <f t="shared" si="205"/>
        <v/>
      </c>
      <c r="L623" s="37">
        <f t="shared" si="205"/>
        <v>-1075441.3000000007</v>
      </c>
      <c r="M623" s="37">
        <f t="shared" si="205"/>
        <v>-82441.300000000047</v>
      </c>
      <c r="N623" s="37">
        <f t="shared" si="205"/>
        <v>-20000</v>
      </c>
      <c r="O623" s="37">
        <f t="shared" si="205"/>
        <v>-2100000</v>
      </c>
      <c r="P623" s="37">
        <f t="shared" si="205"/>
        <v>-1650000</v>
      </c>
      <c r="Q623" s="37">
        <f t="shared" si="205"/>
        <v>300000</v>
      </c>
      <c r="R623" s="37">
        <f t="shared" si="205"/>
        <v>2277000</v>
      </c>
      <c r="S623" s="37">
        <f t="shared" si="205"/>
        <v>200000</v>
      </c>
      <c r="T623" s="37" t="str">
        <f t="shared" si="205"/>
        <v/>
      </c>
      <c r="U623" s="37" t="str">
        <f t="shared" si="205"/>
        <v/>
      </c>
      <c r="V623" s="37" t="str">
        <f t="shared" si="205"/>
        <v/>
      </c>
      <c r="W623" s="37" t="str">
        <f t="shared" si="205"/>
        <v/>
      </c>
      <c r="X623" s="37" t="str">
        <f t="shared" si="205"/>
        <v/>
      </c>
      <c r="Y623" s="37">
        <f t="shared" si="205"/>
        <v>0</v>
      </c>
      <c r="Z623" s="38" t="str">
        <f t="shared" si="205"/>
        <v/>
      </c>
      <c r="AA623" s="38" t="str">
        <f t="shared" si="205"/>
        <v/>
      </c>
    </row>
    <row r="624" spans="1:27" ht="31.5" x14ac:dyDescent="0.2">
      <c r="A624" s="26"/>
      <c r="B624" s="26"/>
      <c r="C624" s="34" t="s">
        <v>446</v>
      </c>
      <c r="D624" s="35" t="s">
        <v>447</v>
      </c>
      <c r="E624" s="36" t="s">
        <v>31</v>
      </c>
      <c r="F624" s="37" t="s">
        <v>43</v>
      </c>
      <c r="G624" s="23">
        <v>2027</v>
      </c>
      <c r="H624" s="23">
        <v>2030</v>
      </c>
      <c r="I624" s="37" t="s">
        <v>38</v>
      </c>
      <c r="J624" s="38" t="s">
        <v>39</v>
      </c>
      <c r="K624" s="37" t="s">
        <v>46</v>
      </c>
      <c r="L624" s="37">
        <v>5205000</v>
      </c>
      <c r="M624" s="37">
        <v>196280.3</v>
      </c>
      <c r="N624" s="37">
        <v>100000</v>
      </c>
      <c r="O624" s="37">
        <v>2000000</v>
      </c>
      <c r="P624" s="37">
        <v>1800000</v>
      </c>
      <c r="Q624" s="37">
        <v>1108719.7</v>
      </c>
      <c r="R624" s="37"/>
      <c r="S624" s="37"/>
      <c r="T624" s="37"/>
      <c r="U624" s="37"/>
      <c r="V624" s="37"/>
      <c r="W624" s="37"/>
      <c r="X624" s="37"/>
      <c r="Y624" s="37">
        <v>0</v>
      </c>
      <c r="Z624" s="38"/>
      <c r="AA624" s="38"/>
    </row>
    <row r="625" spans="1:27" ht="14.25" x14ac:dyDescent="0.2">
      <c r="A625" s="26"/>
      <c r="B625" s="26"/>
      <c r="C625" s="39"/>
      <c r="D625" s="40"/>
      <c r="E625" s="36" t="s">
        <v>32</v>
      </c>
      <c r="F625" s="37" t="s">
        <v>43</v>
      </c>
      <c r="G625" s="23">
        <v>2027</v>
      </c>
      <c r="H625" s="23">
        <v>2030</v>
      </c>
      <c r="I625" s="37" t="s">
        <v>38</v>
      </c>
      <c r="J625" s="38" t="s">
        <v>39</v>
      </c>
      <c r="K625" s="37" t="s">
        <v>46</v>
      </c>
      <c r="L625" s="37">
        <v>5155000</v>
      </c>
      <c r="M625" s="37">
        <v>196280.3</v>
      </c>
      <c r="N625" s="37">
        <v>50000</v>
      </c>
      <c r="O625" s="37">
        <v>50000</v>
      </c>
      <c r="P625" s="37">
        <v>50000</v>
      </c>
      <c r="Q625" s="37">
        <v>1500000</v>
      </c>
      <c r="R625" s="37">
        <v>1500000</v>
      </c>
      <c r="S625" s="37">
        <v>1808719.7</v>
      </c>
      <c r="T625" s="37"/>
      <c r="U625" s="37"/>
      <c r="V625" s="37"/>
      <c r="W625" s="37"/>
      <c r="X625" s="37"/>
      <c r="Y625" s="37">
        <v>0</v>
      </c>
      <c r="Z625" s="38"/>
      <c r="AA625" s="38"/>
    </row>
    <row r="626" spans="1:27" ht="14.25" x14ac:dyDescent="0.2">
      <c r="A626" s="26"/>
      <c r="B626" s="26"/>
      <c r="C626" s="39"/>
      <c r="D626" s="40"/>
      <c r="E626" s="36" t="s">
        <v>33</v>
      </c>
      <c r="F626" s="37" t="str">
        <f t="shared" ref="F626:AA626" si="206">IF(OR(ISNUMBER(F624),ISNUMBER(F625)),IF(OR(F4="Projektstart",F4="Projektende",F4="Factsheet Nummer"),"",F624-F625),"")</f>
        <v/>
      </c>
      <c r="G626" s="23" t="str">
        <f t="shared" si="206"/>
        <v/>
      </c>
      <c r="H626" s="23" t="str">
        <f t="shared" si="206"/>
        <v/>
      </c>
      <c r="I626" s="37" t="str">
        <f t="shared" si="206"/>
        <v/>
      </c>
      <c r="J626" s="38" t="str">
        <f t="shared" si="206"/>
        <v/>
      </c>
      <c r="K626" s="37" t="str">
        <f t="shared" si="206"/>
        <v/>
      </c>
      <c r="L626" s="37">
        <f t="shared" si="206"/>
        <v>50000</v>
      </c>
      <c r="M626" s="37">
        <f t="shared" si="206"/>
        <v>0</v>
      </c>
      <c r="N626" s="37">
        <f t="shared" si="206"/>
        <v>50000</v>
      </c>
      <c r="O626" s="37">
        <f t="shared" si="206"/>
        <v>1950000</v>
      </c>
      <c r="P626" s="37">
        <f t="shared" si="206"/>
        <v>1750000</v>
      </c>
      <c r="Q626" s="37">
        <f t="shared" si="206"/>
        <v>-391280.30000000005</v>
      </c>
      <c r="R626" s="37">
        <f t="shared" si="206"/>
        <v>-1500000</v>
      </c>
      <c r="S626" s="37">
        <f t="shared" si="206"/>
        <v>-1808719.7</v>
      </c>
      <c r="T626" s="37" t="str">
        <f t="shared" si="206"/>
        <v/>
      </c>
      <c r="U626" s="37" t="str">
        <f t="shared" si="206"/>
        <v/>
      </c>
      <c r="V626" s="37" t="str">
        <f t="shared" si="206"/>
        <v/>
      </c>
      <c r="W626" s="37" t="str">
        <f t="shared" si="206"/>
        <v/>
      </c>
      <c r="X626" s="37" t="str">
        <f t="shared" si="206"/>
        <v/>
      </c>
      <c r="Y626" s="37">
        <f t="shared" si="206"/>
        <v>0</v>
      </c>
      <c r="Z626" s="38" t="str">
        <f t="shared" si="206"/>
        <v/>
      </c>
      <c r="AA626" s="38" t="str">
        <f t="shared" si="206"/>
        <v/>
      </c>
    </row>
    <row r="627" spans="1:27" ht="42" x14ac:dyDescent="0.2">
      <c r="A627" s="26"/>
      <c r="B627" s="26"/>
      <c r="C627" s="34" t="s">
        <v>448</v>
      </c>
      <c r="D627" s="35" t="s">
        <v>449</v>
      </c>
      <c r="E627" s="36" t="s">
        <v>31</v>
      </c>
      <c r="F627" s="37" t="s">
        <v>43</v>
      </c>
      <c r="G627" s="23">
        <v>2020</v>
      </c>
      <c r="H627" s="23">
        <v>2025</v>
      </c>
      <c r="I627" s="37" t="s">
        <v>38</v>
      </c>
      <c r="J627" s="38" t="s">
        <v>39</v>
      </c>
      <c r="K627" s="37" t="s">
        <v>45</v>
      </c>
      <c r="L627" s="37">
        <v>8856445.3000000007</v>
      </c>
      <c r="M627" s="37">
        <v>8846445.3000000007</v>
      </c>
      <c r="N627" s="37">
        <v>10000</v>
      </c>
      <c r="O627" s="37">
        <v>0</v>
      </c>
      <c r="P627" s="37"/>
      <c r="Q627" s="37"/>
      <c r="R627" s="37"/>
      <c r="S627" s="37"/>
      <c r="T627" s="37"/>
      <c r="U627" s="37"/>
      <c r="V627" s="37"/>
      <c r="W627" s="37"/>
      <c r="X627" s="37"/>
      <c r="Y627" s="37">
        <v>0</v>
      </c>
      <c r="Z627" s="38"/>
      <c r="AA627" s="38"/>
    </row>
    <row r="628" spans="1:27" ht="14.25" x14ac:dyDescent="0.2">
      <c r="A628" s="26"/>
      <c r="B628" s="26"/>
      <c r="C628" s="39"/>
      <c r="D628" s="40"/>
      <c r="E628" s="36" t="s">
        <v>32</v>
      </c>
      <c r="F628" s="37" t="s">
        <v>43</v>
      </c>
      <c r="G628" s="23">
        <v>2020</v>
      </c>
      <c r="H628" s="23">
        <v>2025</v>
      </c>
      <c r="I628" s="37" t="s">
        <v>38</v>
      </c>
      <c r="J628" s="38" t="s">
        <v>39</v>
      </c>
      <c r="K628" s="37" t="s">
        <v>45</v>
      </c>
      <c r="L628" s="37">
        <v>8963743.5500000007</v>
      </c>
      <c r="M628" s="37">
        <v>8863743.5500000007</v>
      </c>
      <c r="N628" s="37">
        <v>100000</v>
      </c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>
        <v>0</v>
      </c>
      <c r="Z628" s="38"/>
      <c r="AA628" s="38"/>
    </row>
    <row r="629" spans="1:27" ht="14.25" x14ac:dyDescent="0.2">
      <c r="A629" s="26"/>
      <c r="B629" s="26"/>
      <c r="C629" s="39"/>
      <c r="D629" s="40"/>
      <c r="E629" s="36" t="s">
        <v>33</v>
      </c>
      <c r="F629" s="37" t="str">
        <f t="shared" ref="F629:AA629" si="207">IF(OR(ISNUMBER(F627),ISNUMBER(F628)),IF(OR(F4="Projektstart",F4="Projektende",F4="Factsheet Nummer"),"",F627-F628),"")</f>
        <v/>
      </c>
      <c r="G629" s="23" t="str">
        <f t="shared" si="207"/>
        <v/>
      </c>
      <c r="H629" s="23" t="str">
        <f t="shared" si="207"/>
        <v/>
      </c>
      <c r="I629" s="37" t="str">
        <f t="shared" si="207"/>
        <v/>
      </c>
      <c r="J629" s="38" t="str">
        <f t="shared" si="207"/>
        <v/>
      </c>
      <c r="K629" s="37" t="str">
        <f t="shared" si="207"/>
        <v/>
      </c>
      <c r="L629" s="37">
        <f t="shared" si="207"/>
        <v>-107298.25</v>
      </c>
      <c r="M629" s="37">
        <f t="shared" si="207"/>
        <v>-17298.25</v>
      </c>
      <c r="N629" s="37">
        <f t="shared" si="207"/>
        <v>-90000</v>
      </c>
      <c r="O629" s="37">
        <f t="shared" si="207"/>
        <v>0</v>
      </c>
      <c r="P629" s="37" t="str">
        <f t="shared" si="207"/>
        <v/>
      </c>
      <c r="Q629" s="37" t="str">
        <f t="shared" si="207"/>
        <v/>
      </c>
      <c r="R629" s="37" t="str">
        <f t="shared" si="207"/>
        <v/>
      </c>
      <c r="S629" s="37" t="str">
        <f t="shared" si="207"/>
        <v/>
      </c>
      <c r="T629" s="37" t="str">
        <f t="shared" si="207"/>
        <v/>
      </c>
      <c r="U629" s="37" t="str">
        <f t="shared" si="207"/>
        <v/>
      </c>
      <c r="V629" s="37" t="str">
        <f t="shared" si="207"/>
        <v/>
      </c>
      <c r="W629" s="37" t="str">
        <f t="shared" si="207"/>
        <v/>
      </c>
      <c r="X629" s="37" t="str">
        <f t="shared" si="207"/>
        <v/>
      </c>
      <c r="Y629" s="37">
        <f t="shared" si="207"/>
        <v>0</v>
      </c>
      <c r="Z629" s="38" t="str">
        <f t="shared" si="207"/>
        <v/>
      </c>
      <c r="AA629" s="38" t="str">
        <f t="shared" si="207"/>
        <v/>
      </c>
    </row>
    <row r="630" spans="1:27" ht="21" x14ac:dyDescent="0.2">
      <c r="A630" s="26"/>
      <c r="B630" s="26"/>
      <c r="C630" s="34" t="s">
        <v>450</v>
      </c>
      <c r="D630" s="35" t="s">
        <v>451</v>
      </c>
      <c r="E630" s="36" t="s">
        <v>31</v>
      </c>
      <c r="F630" s="37" t="s">
        <v>43</v>
      </c>
      <c r="G630" s="23">
        <v>2020</v>
      </c>
      <c r="H630" s="23">
        <v>2031</v>
      </c>
      <c r="I630" s="37" t="s">
        <v>44</v>
      </c>
      <c r="J630" s="38" t="s">
        <v>39</v>
      </c>
      <c r="K630" s="37" t="s">
        <v>46</v>
      </c>
      <c r="L630" s="37">
        <v>7424950.3499999996</v>
      </c>
      <c r="M630" s="37">
        <v>537950.35</v>
      </c>
      <c r="N630" s="37">
        <v>100000</v>
      </c>
      <c r="O630" s="37">
        <v>750000</v>
      </c>
      <c r="P630" s="37">
        <v>2000000</v>
      </c>
      <c r="Q630" s="37">
        <v>2000000</v>
      </c>
      <c r="R630" s="37">
        <v>1200000</v>
      </c>
      <c r="S630" s="37">
        <v>335000</v>
      </c>
      <c r="T630" s="37">
        <v>502000</v>
      </c>
      <c r="U630" s="37"/>
      <c r="V630" s="37"/>
      <c r="W630" s="37"/>
      <c r="X630" s="37"/>
      <c r="Y630" s="37">
        <v>0</v>
      </c>
      <c r="Z630" s="38"/>
      <c r="AA630" s="38"/>
    </row>
    <row r="631" spans="1:27" ht="14.25" x14ac:dyDescent="0.2">
      <c r="A631" s="26"/>
      <c r="B631" s="26"/>
      <c r="C631" s="39"/>
      <c r="D631" s="40"/>
      <c r="E631" s="36" t="s">
        <v>32</v>
      </c>
      <c r="F631" s="37" t="s">
        <v>43</v>
      </c>
      <c r="G631" s="23">
        <v>2020</v>
      </c>
      <c r="H631" s="23">
        <v>2030</v>
      </c>
      <c r="I631" s="37" t="s">
        <v>44</v>
      </c>
      <c r="J631" s="38" t="s">
        <v>39</v>
      </c>
      <c r="K631" s="37" t="s">
        <v>46</v>
      </c>
      <c r="L631" s="37">
        <v>7309418.1500000004</v>
      </c>
      <c r="M631" s="37">
        <v>627418.15</v>
      </c>
      <c r="N631" s="37">
        <v>80000</v>
      </c>
      <c r="O631" s="37">
        <v>1900000</v>
      </c>
      <c r="P631" s="37">
        <v>1900000</v>
      </c>
      <c r="Q631" s="37">
        <v>1900000</v>
      </c>
      <c r="R631" s="37">
        <v>400000</v>
      </c>
      <c r="S631" s="37">
        <v>502000</v>
      </c>
      <c r="T631" s="37"/>
      <c r="U631" s="37"/>
      <c r="V631" s="37"/>
      <c r="W631" s="37"/>
      <c r="X631" s="37"/>
      <c r="Y631" s="37">
        <v>0</v>
      </c>
      <c r="Z631" s="38"/>
      <c r="AA631" s="38"/>
    </row>
    <row r="632" spans="1:27" ht="14.25" x14ac:dyDescent="0.2">
      <c r="A632" s="26"/>
      <c r="B632" s="26"/>
      <c r="C632" s="39"/>
      <c r="D632" s="40"/>
      <c r="E632" s="36" t="s">
        <v>33</v>
      </c>
      <c r="F632" s="37" t="str">
        <f t="shared" ref="F632:AA632" si="208">IF(OR(ISNUMBER(F630),ISNUMBER(F631)),IF(OR(F4="Projektstart",F4="Projektende",F4="Factsheet Nummer"),"",F630-F631),"")</f>
        <v/>
      </c>
      <c r="G632" s="23" t="str">
        <f t="shared" si="208"/>
        <v/>
      </c>
      <c r="H632" s="23" t="str">
        <f t="shared" si="208"/>
        <v/>
      </c>
      <c r="I632" s="37" t="str">
        <f t="shared" si="208"/>
        <v/>
      </c>
      <c r="J632" s="38" t="str">
        <f t="shared" si="208"/>
        <v/>
      </c>
      <c r="K632" s="37" t="str">
        <f t="shared" si="208"/>
        <v/>
      </c>
      <c r="L632" s="37">
        <f t="shared" si="208"/>
        <v>115532.19999999925</v>
      </c>
      <c r="M632" s="37">
        <f t="shared" si="208"/>
        <v>-89467.800000000047</v>
      </c>
      <c r="N632" s="37">
        <f t="shared" si="208"/>
        <v>20000</v>
      </c>
      <c r="O632" s="37">
        <f t="shared" si="208"/>
        <v>-1150000</v>
      </c>
      <c r="P632" s="37">
        <f t="shared" si="208"/>
        <v>100000</v>
      </c>
      <c r="Q632" s="37">
        <f t="shared" si="208"/>
        <v>100000</v>
      </c>
      <c r="R632" s="37">
        <f t="shared" si="208"/>
        <v>800000</v>
      </c>
      <c r="S632" s="37">
        <f t="shared" si="208"/>
        <v>-167000</v>
      </c>
      <c r="T632" s="37">
        <f t="shared" si="208"/>
        <v>502000</v>
      </c>
      <c r="U632" s="37" t="str">
        <f t="shared" si="208"/>
        <v/>
      </c>
      <c r="V632" s="37" t="str">
        <f t="shared" si="208"/>
        <v/>
      </c>
      <c r="W632" s="37" t="str">
        <f t="shared" si="208"/>
        <v/>
      </c>
      <c r="X632" s="37" t="str">
        <f t="shared" si="208"/>
        <v/>
      </c>
      <c r="Y632" s="37">
        <f t="shared" si="208"/>
        <v>0</v>
      </c>
      <c r="Z632" s="38" t="str">
        <f t="shared" si="208"/>
        <v/>
      </c>
      <c r="AA632" s="38" t="str">
        <f t="shared" si="208"/>
        <v/>
      </c>
    </row>
    <row r="633" spans="1:27" ht="52.5" x14ac:dyDescent="0.2">
      <c r="A633" s="26"/>
      <c r="B633" s="26"/>
      <c r="C633" s="34" t="s">
        <v>452</v>
      </c>
      <c r="D633" s="35" t="s">
        <v>453</v>
      </c>
      <c r="E633" s="36" t="s">
        <v>31</v>
      </c>
      <c r="F633" s="37"/>
      <c r="G633" s="23"/>
      <c r="H633" s="23"/>
      <c r="I633" s="37"/>
      <c r="J633" s="38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8"/>
      <c r="AA633" s="38" t="s">
        <v>454</v>
      </c>
    </row>
    <row r="634" spans="1:27" ht="14.25" x14ac:dyDescent="0.2">
      <c r="A634" s="26"/>
      <c r="B634" s="26"/>
      <c r="C634" s="39"/>
      <c r="D634" s="40"/>
      <c r="E634" s="36" t="s">
        <v>32</v>
      </c>
      <c r="F634" s="37" t="s">
        <v>43</v>
      </c>
      <c r="G634" s="23">
        <v>2024</v>
      </c>
      <c r="H634" s="23">
        <v>2028</v>
      </c>
      <c r="I634" s="37" t="s">
        <v>44</v>
      </c>
      <c r="J634" s="38" t="s">
        <v>39</v>
      </c>
      <c r="K634" s="37" t="s">
        <v>46</v>
      </c>
      <c r="L634" s="37">
        <v>7056471.7000000002</v>
      </c>
      <c r="M634" s="37">
        <v>466471.7</v>
      </c>
      <c r="N634" s="37">
        <v>200000</v>
      </c>
      <c r="O634" s="37">
        <v>3500000</v>
      </c>
      <c r="P634" s="37">
        <v>2000000</v>
      </c>
      <c r="Q634" s="37">
        <v>890000</v>
      </c>
      <c r="R634" s="37"/>
      <c r="S634" s="37"/>
      <c r="T634" s="37"/>
      <c r="U634" s="37"/>
      <c r="V634" s="37"/>
      <c r="W634" s="37"/>
      <c r="X634" s="37"/>
      <c r="Y634" s="37">
        <v>70000</v>
      </c>
      <c r="Z634" s="38"/>
      <c r="AA634" s="38"/>
    </row>
    <row r="635" spans="1:27" ht="14.25" x14ac:dyDescent="0.2">
      <c r="A635" s="26"/>
      <c r="B635" s="26"/>
      <c r="C635" s="39"/>
      <c r="D635" s="40"/>
      <c r="E635" s="36" t="s">
        <v>33</v>
      </c>
      <c r="F635" s="37" t="str">
        <f t="shared" ref="F635:AA635" si="209">IF(OR(ISNUMBER(F633),ISNUMBER(F634)),IF(OR(F4="Projektstart",F4="Projektende",F4="Factsheet Nummer"),"",F633-F634),"")</f>
        <v/>
      </c>
      <c r="G635" s="23" t="str">
        <f t="shared" si="209"/>
        <v/>
      </c>
      <c r="H635" s="23" t="str">
        <f t="shared" si="209"/>
        <v/>
      </c>
      <c r="I635" s="37" t="str">
        <f t="shared" si="209"/>
        <v/>
      </c>
      <c r="J635" s="38" t="str">
        <f t="shared" si="209"/>
        <v/>
      </c>
      <c r="K635" s="37" t="str">
        <f t="shared" si="209"/>
        <v/>
      </c>
      <c r="L635" s="37">
        <f t="shared" si="209"/>
        <v>-7056471.7000000002</v>
      </c>
      <c r="M635" s="37">
        <f t="shared" si="209"/>
        <v>-466471.7</v>
      </c>
      <c r="N635" s="37">
        <f t="shared" si="209"/>
        <v>-200000</v>
      </c>
      <c r="O635" s="37">
        <f t="shared" si="209"/>
        <v>-3500000</v>
      </c>
      <c r="P635" s="37">
        <f t="shared" si="209"/>
        <v>-2000000</v>
      </c>
      <c r="Q635" s="37">
        <f t="shared" si="209"/>
        <v>-890000</v>
      </c>
      <c r="R635" s="37" t="str">
        <f t="shared" si="209"/>
        <v/>
      </c>
      <c r="S635" s="37" t="str">
        <f t="shared" si="209"/>
        <v/>
      </c>
      <c r="T635" s="37" t="str">
        <f t="shared" si="209"/>
        <v/>
      </c>
      <c r="U635" s="37" t="str">
        <f t="shared" si="209"/>
        <v/>
      </c>
      <c r="V635" s="37" t="str">
        <f t="shared" si="209"/>
        <v/>
      </c>
      <c r="W635" s="37" t="str">
        <f t="shared" si="209"/>
        <v/>
      </c>
      <c r="X635" s="37" t="str">
        <f t="shared" si="209"/>
        <v/>
      </c>
      <c r="Y635" s="37">
        <f t="shared" si="209"/>
        <v>-70000</v>
      </c>
      <c r="Z635" s="38" t="str">
        <f t="shared" si="209"/>
        <v/>
      </c>
      <c r="AA635" s="38" t="str">
        <f t="shared" si="209"/>
        <v/>
      </c>
    </row>
    <row r="636" spans="1:27" ht="31.5" x14ac:dyDescent="0.2">
      <c r="A636" s="26"/>
      <c r="B636" s="26"/>
      <c r="C636" s="34" t="s">
        <v>455</v>
      </c>
      <c r="D636" s="35" t="s">
        <v>456</v>
      </c>
      <c r="E636" s="36" t="s">
        <v>31</v>
      </c>
      <c r="F636" s="37" t="s">
        <v>43</v>
      </c>
      <c r="G636" s="23">
        <v>2022</v>
      </c>
      <c r="H636" s="23">
        <v>2028</v>
      </c>
      <c r="I636" s="37" t="s">
        <v>38</v>
      </c>
      <c r="J636" s="38" t="s">
        <v>39</v>
      </c>
      <c r="K636" s="37" t="s">
        <v>46</v>
      </c>
      <c r="L636" s="37">
        <v>16223120.050000001</v>
      </c>
      <c r="M636" s="37">
        <v>12392350.449999999</v>
      </c>
      <c r="N636" s="37">
        <v>2798000</v>
      </c>
      <c r="O636" s="37">
        <v>800000</v>
      </c>
      <c r="P636" s="37">
        <v>200000</v>
      </c>
      <c r="Q636" s="37">
        <v>32769.599999999999</v>
      </c>
      <c r="R636" s="37"/>
      <c r="S636" s="37"/>
      <c r="T636" s="37"/>
      <c r="U636" s="37"/>
      <c r="V636" s="37"/>
      <c r="W636" s="37"/>
      <c r="X636" s="37"/>
      <c r="Y636" s="37">
        <v>55000</v>
      </c>
      <c r="Z636" s="38"/>
      <c r="AA636" s="38"/>
    </row>
    <row r="637" spans="1:27" ht="14.25" x14ac:dyDescent="0.2">
      <c r="A637" s="26"/>
      <c r="B637" s="26"/>
      <c r="C637" s="39"/>
      <c r="D637" s="40"/>
      <c r="E637" s="36" t="s">
        <v>32</v>
      </c>
      <c r="F637" s="37" t="s">
        <v>43</v>
      </c>
      <c r="G637" s="23">
        <v>2022</v>
      </c>
      <c r="H637" s="23">
        <v>2028</v>
      </c>
      <c r="I637" s="37" t="s">
        <v>38</v>
      </c>
      <c r="J637" s="38" t="s">
        <v>39</v>
      </c>
      <c r="K637" s="37" t="s">
        <v>46</v>
      </c>
      <c r="L637" s="37">
        <v>16234315.4</v>
      </c>
      <c r="M637" s="37">
        <v>11679315.4</v>
      </c>
      <c r="N637" s="37">
        <v>3105000</v>
      </c>
      <c r="O637" s="37">
        <v>900000</v>
      </c>
      <c r="P637" s="37">
        <v>200000</v>
      </c>
      <c r="Q637" s="37">
        <v>350000</v>
      </c>
      <c r="R637" s="37"/>
      <c r="S637" s="37"/>
      <c r="T637" s="37"/>
      <c r="U637" s="37"/>
      <c r="V637" s="37"/>
      <c r="W637" s="37"/>
      <c r="X637" s="37"/>
      <c r="Y637" s="37">
        <v>55000</v>
      </c>
      <c r="Z637" s="38"/>
      <c r="AA637" s="38"/>
    </row>
    <row r="638" spans="1:27" ht="14.25" x14ac:dyDescent="0.2">
      <c r="A638" s="26"/>
      <c r="B638" s="26"/>
      <c r="C638" s="39"/>
      <c r="D638" s="40"/>
      <c r="E638" s="36" t="s">
        <v>33</v>
      </c>
      <c r="F638" s="37" t="str">
        <f t="shared" ref="F638:AA638" si="210">IF(OR(ISNUMBER(F636),ISNUMBER(F637)),IF(OR(F4="Projektstart",F4="Projektende",F4="Factsheet Nummer"),"",F636-F637),"")</f>
        <v/>
      </c>
      <c r="G638" s="23" t="str">
        <f t="shared" si="210"/>
        <v/>
      </c>
      <c r="H638" s="23" t="str">
        <f t="shared" si="210"/>
        <v/>
      </c>
      <c r="I638" s="37" t="str">
        <f t="shared" si="210"/>
        <v/>
      </c>
      <c r="J638" s="38" t="str">
        <f t="shared" si="210"/>
        <v/>
      </c>
      <c r="K638" s="37" t="str">
        <f t="shared" si="210"/>
        <v/>
      </c>
      <c r="L638" s="37">
        <f t="shared" si="210"/>
        <v>-11195.349999999627</v>
      </c>
      <c r="M638" s="37">
        <f t="shared" si="210"/>
        <v>713035.04999999888</v>
      </c>
      <c r="N638" s="37">
        <f t="shared" si="210"/>
        <v>-307000</v>
      </c>
      <c r="O638" s="37">
        <f t="shared" si="210"/>
        <v>-100000</v>
      </c>
      <c r="P638" s="37">
        <f t="shared" si="210"/>
        <v>0</v>
      </c>
      <c r="Q638" s="37">
        <f t="shared" si="210"/>
        <v>-317230.40000000002</v>
      </c>
      <c r="R638" s="37" t="str">
        <f t="shared" si="210"/>
        <v/>
      </c>
      <c r="S638" s="37" t="str">
        <f t="shared" si="210"/>
        <v/>
      </c>
      <c r="T638" s="37" t="str">
        <f t="shared" si="210"/>
        <v/>
      </c>
      <c r="U638" s="37" t="str">
        <f t="shared" si="210"/>
        <v/>
      </c>
      <c r="V638" s="37" t="str">
        <f t="shared" si="210"/>
        <v/>
      </c>
      <c r="W638" s="37" t="str">
        <f t="shared" si="210"/>
        <v/>
      </c>
      <c r="X638" s="37" t="str">
        <f t="shared" si="210"/>
        <v/>
      </c>
      <c r="Y638" s="37">
        <f t="shared" si="210"/>
        <v>0</v>
      </c>
      <c r="Z638" s="38" t="str">
        <f t="shared" si="210"/>
        <v/>
      </c>
      <c r="AA638" s="38" t="str">
        <f t="shared" si="210"/>
        <v/>
      </c>
    </row>
    <row r="639" spans="1:27" ht="42" x14ac:dyDescent="0.2">
      <c r="A639" s="26"/>
      <c r="B639" s="26"/>
      <c r="C639" s="34" t="s">
        <v>457</v>
      </c>
      <c r="D639" s="35" t="s">
        <v>458</v>
      </c>
      <c r="E639" s="36" t="s">
        <v>31</v>
      </c>
      <c r="F639" s="37" t="s">
        <v>43</v>
      </c>
      <c r="G639" s="23">
        <v>2023</v>
      </c>
      <c r="H639" s="23">
        <v>2028</v>
      </c>
      <c r="I639" s="37" t="s">
        <v>38</v>
      </c>
      <c r="J639" s="38" t="s">
        <v>39</v>
      </c>
      <c r="K639" s="37" t="s">
        <v>46</v>
      </c>
      <c r="L639" s="37">
        <v>6676772.5899999999</v>
      </c>
      <c r="M639" s="37">
        <v>2391772.59</v>
      </c>
      <c r="N639" s="37">
        <v>3270000</v>
      </c>
      <c r="O639" s="37">
        <v>900000</v>
      </c>
      <c r="P639" s="37">
        <v>100000</v>
      </c>
      <c r="Q639" s="37">
        <v>15000</v>
      </c>
      <c r="R639" s="37"/>
      <c r="S639" s="37"/>
      <c r="T639" s="37"/>
      <c r="U639" s="37"/>
      <c r="V639" s="37"/>
      <c r="W639" s="37"/>
      <c r="X639" s="37"/>
      <c r="Y639" s="37">
        <v>0</v>
      </c>
      <c r="Z639" s="38"/>
      <c r="AA639" s="38"/>
    </row>
    <row r="640" spans="1:27" ht="14.25" x14ac:dyDescent="0.2">
      <c r="A640" s="26"/>
      <c r="B640" s="26"/>
      <c r="C640" s="39"/>
      <c r="D640" s="40"/>
      <c r="E640" s="36" t="s">
        <v>32</v>
      </c>
      <c r="F640" s="37" t="s">
        <v>43</v>
      </c>
      <c r="G640" s="23">
        <v>2023</v>
      </c>
      <c r="H640" s="23">
        <v>2027</v>
      </c>
      <c r="I640" s="37" t="s">
        <v>38</v>
      </c>
      <c r="J640" s="38" t="s">
        <v>39</v>
      </c>
      <c r="K640" s="37" t="s">
        <v>46</v>
      </c>
      <c r="L640" s="37">
        <v>7996136.2699999996</v>
      </c>
      <c r="M640" s="37">
        <v>2976136.27</v>
      </c>
      <c r="N640" s="37">
        <v>2400000</v>
      </c>
      <c r="O640" s="37">
        <v>2200000</v>
      </c>
      <c r="P640" s="37">
        <v>400000</v>
      </c>
      <c r="Q640" s="37">
        <v>20000</v>
      </c>
      <c r="R640" s="37"/>
      <c r="S640" s="37"/>
      <c r="T640" s="37"/>
      <c r="U640" s="37"/>
      <c r="V640" s="37"/>
      <c r="W640" s="37"/>
      <c r="X640" s="37"/>
      <c r="Y640" s="37">
        <v>0</v>
      </c>
      <c r="Z640" s="38"/>
      <c r="AA640" s="38"/>
    </row>
    <row r="641" spans="1:27" ht="14.25" x14ac:dyDescent="0.2">
      <c r="A641" s="26"/>
      <c r="B641" s="26"/>
      <c r="C641" s="39"/>
      <c r="D641" s="40"/>
      <c r="E641" s="36" t="s">
        <v>33</v>
      </c>
      <c r="F641" s="37" t="str">
        <f t="shared" ref="F641:AA641" si="211">IF(OR(ISNUMBER(F639),ISNUMBER(F640)),IF(OR(F4="Projektstart",F4="Projektende",F4="Factsheet Nummer"),"",F639-F640),"")</f>
        <v/>
      </c>
      <c r="G641" s="23" t="str">
        <f t="shared" si="211"/>
        <v/>
      </c>
      <c r="H641" s="23" t="str">
        <f t="shared" si="211"/>
        <v/>
      </c>
      <c r="I641" s="37" t="str">
        <f t="shared" si="211"/>
        <v/>
      </c>
      <c r="J641" s="38" t="str">
        <f t="shared" si="211"/>
        <v/>
      </c>
      <c r="K641" s="37" t="str">
        <f t="shared" si="211"/>
        <v/>
      </c>
      <c r="L641" s="37">
        <f t="shared" si="211"/>
        <v>-1319363.6799999997</v>
      </c>
      <c r="M641" s="37">
        <f t="shared" si="211"/>
        <v>-584363.68000000017</v>
      </c>
      <c r="N641" s="37">
        <f t="shared" si="211"/>
        <v>870000</v>
      </c>
      <c r="O641" s="37">
        <f t="shared" si="211"/>
        <v>-1300000</v>
      </c>
      <c r="P641" s="37">
        <f t="shared" si="211"/>
        <v>-300000</v>
      </c>
      <c r="Q641" s="37">
        <f t="shared" si="211"/>
        <v>-5000</v>
      </c>
      <c r="R641" s="37" t="str">
        <f t="shared" si="211"/>
        <v/>
      </c>
      <c r="S641" s="37" t="str">
        <f t="shared" si="211"/>
        <v/>
      </c>
      <c r="T641" s="37" t="str">
        <f t="shared" si="211"/>
        <v/>
      </c>
      <c r="U641" s="37" t="str">
        <f t="shared" si="211"/>
        <v/>
      </c>
      <c r="V641" s="37" t="str">
        <f t="shared" si="211"/>
        <v/>
      </c>
      <c r="W641" s="37" t="str">
        <f t="shared" si="211"/>
        <v/>
      </c>
      <c r="X641" s="37" t="str">
        <f t="shared" si="211"/>
        <v/>
      </c>
      <c r="Y641" s="37">
        <f t="shared" si="211"/>
        <v>0</v>
      </c>
      <c r="Z641" s="38" t="str">
        <f t="shared" si="211"/>
        <v/>
      </c>
      <c r="AA641" s="38" t="str">
        <f t="shared" si="211"/>
        <v/>
      </c>
    </row>
    <row r="642" spans="1:27" ht="21" x14ac:dyDescent="0.2">
      <c r="A642" s="26"/>
      <c r="B642" s="26"/>
      <c r="C642" s="34" t="s">
        <v>459</v>
      </c>
      <c r="D642" s="35" t="s">
        <v>460</v>
      </c>
      <c r="E642" s="36" t="s">
        <v>31</v>
      </c>
      <c r="F642" s="37" t="s">
        <v>43</v>
      </c>
      <c r="G642" s="23">
        <v>2022</v>
      </c>
      <c r="H642" s="23">
        <v>2025</v>
      </c>
      <c r="I642" s="37" t="s">
        <v>38</v>
      </c>
      <c r="J642" s="38" t="s">
        <v>39</v>
      </c>
      <c r="K642" s="37" t="s">
        <v>45</v>
      </c>
      <c r="L642" s="37">
        <v>8013259.7000000002</v>
      </c>
      <c r="M642" s="37">
        <v>7933259.7000000002</v>
      </c>
      <c r="N642" s="37">
        <v>80000</v>
      </c>
      <c r="O642" s="37">
        <v>0</v>
      </c>
      <c r="P642" s="37"/>
      <c r="Q642" s="37"/>
      <c r="R642" s="37"/>
      <c r="S642" s="37"/>
      <c r="T642" s="37"/>
      <c r="U642" s="37"/>
      <c r="V642" s="37"/>
      <c r="W642" s="37"/>
      <c r="X642" s="37"/>
      <c r="Y642" s="37">
        <v>0</v>
      </c>
      <c r="Z642" s="38"/>
      <c r="AA642" s="38"/>
    </row>
    <row r="643" spans="1:27" ht="14.25" x14ac:dyDescent="0.2">
      <c r="A643" s="26"/>
      <c r="B643" s="26"/>
      <c r="C643" s="39"/>
      <c r="D643" s="40"/>
      <c r="E643" s="36" t="s">
        <v>32</v>
      </c>
      <c r="F643" s="37" t="s">
        <v>43</v>
      </c>
      <c r="G643" s="23">
        <v>2022</v>
      </c>
      <c r="H643" s="23">
        <v>2024</v>
      </c>
      <c r="I643" s="37" t="s">
        <v>38</v>
      </c>
      <c r="J643" s="38" t="s">
        <v>39</v>
      </c>
      <c r="K643" s="37" t="s">
        <v>45</v>
      </c>
      <c r="L643" s="37">
        <v>6896000</v>
      </c>
      <c r="M643" s="37">
        <v>6802124.8499999996</v>
      </c>
      <c r="N643" s="37">
        <v>93875.15</v>
      </c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>
        <v>0</v>
      </c>
      <c r="Z643" s="38"/>
      <c r="AA643" s="38"/>
    </row>
    <row r="644" spans="1:27" ht="14.25" x14ac:dyDescent="0.2">
      <c r="A644" s="26"/>
      <c r="B644" s="26"/>
      <c r="C644" s="39"/>
      <c r="D644" s="40"/>
      <c r="E644" s="36" t="s">
        <v>33</v>
      </c>
      <c r="F644" s="37" t="str">
        <f t="shared" ref="F644:AA644" si="212">IF(OR(ISNUMBER(F642),ISNUMBER(F643)),IF(OR(F4="Projektstart",F4="Projektende",F4="Factsheet Nummer"),"",F642-F643),"")</f>
        <v/>
      </c>
      <c r="G644" s="23" t="str">
        <f t="shared" si="212"/>
        <v/>
      </c>
      <c r="H644" s="23" t="str">
        <f t="shared" si="212"/>
        <v/>
      </c>
      <c r="I644" s="37" t="str">
        <f t="shared" si="212"/>
        <v/>
      </c>
      <c r="J644" s="38" t="str">
        <f t="shared" si="212"/>
        <v/>
      </c>
      <c r="K644" s="37" t="str">
        <f t="shared" si="212"/>
        <v/>
      </c>
      <c r="L644" s="37">
        <f t="shared" si="212"/>
        <v>1117259.7000000002</v>
      </c>
      <c r="M644" s="37">
        <f t="shared" si="212"/>
        <v>1131134.8500000006</v>
      </c>
      <c r="N644" s="37">
        <f t="shared" si="212"/>
        <v>-13875.149999999994</v>
      </c>
      <c r="O644" s="37">
        <f t="shared" si="212"/>
        <v>0</v>
      </c>
      <c r="P644" s="37" t="str">
        <f t="shared" si="212"/>
        <v/>
      </c>
      <c r="Q644" s="37" t="str">
        <f t="shared" si="212"/>
        <v/>
      </c>
      <c r="R644" s="37" t="str">
        <f t="shared" si="212"/>
        <v/>
      </c>
      <c r="S644" s="37" t="str">
        <f t="shared" si="212"/>
        <v/>
      </c>
      <c r="T644" s="37" t="str">
        <f t="shared" si="212"/>
        <v/>
      </c>
      <c r="U644" s="37" t="str">
        <f t="shared" si="212"/>
        <v/>
      </c>
      <c r="V644" s="37" t="str">
        <f t="shared" si="212"/>
        <v/>
      </c>
      <c r="W644" s="37" t="str">
        <f t="shared" si="212"/>
        <v/>
      </c>
      <c r="X644" s="37" t="str">
        <f t="shared" si="212"/>
        <v/>
      </c>
      <c r="Y644" s="37">
        <f t="shared" si="212"/>
        <v>0</v>
      </c>
      <c r="Z644" s="38" t="str">
        <f t="shared" si="212"/>
        <v/>
      </c>
      <c r="AA644" s="38" t="str">
        <f t="shared" si="212"/>
        <v/>
      </c>
    </row>
    <row r="645" spans="1:27" ht="21" x14ac:dyDescent="0.2">
      <c r="A645" s="26"/>
      <c r="B645" s="26"/>
      <c r="C645" s="34" t="s">
        <v>461</v>
      </c>
      <c r="D645" s="35" t="s">
        <v>462</v>
      </c>
      <c r="E645" s="36" t="s">
        <v>31</v>
      </c>
      <c r="F645" s="37" t="s">
        <v>43</v>
      </c>
      <c r="G645" s="23">
        <v>2029</v>
      </c>
      <c r="H645" s="23">
        <v>2030</v>
      </c>
      <c r="I645" s="37" t="s">
        <v>38</v>
      </c>
      <c r="J645" s="38" t="s">
        <v>39</v>
      </c>
      <c r="K645" s="37" t="s">
        <v>40</v>
      </c>
      <c r="L645" s="37">
        <v>15700000</v>
      </c>
      <c r="M645" s="37"/>
      <c r="N645" s="37">
        <v>50000</v>
      </c>
      <c r="O645" s="37">
        <v>100000</v>
      </c>
      <c r="P645" s="37">
        <v>200000</v>
      </c>
      <c r="Q645" s="37">
        <v>200000</v>
      </c>
      <c r="R645" s="37">
        <v>5000000</v>
      </c>
      <c r="S645" s="37">
        <v>5000000</v>
      </c>
      <c r="T645" s="37">
        <v>5000000</v>
      </c>
      <c r="U645" s="37">
        <v>150000</v>
      </c>
      <c r="V645" s="37"/>
      <c r="W645" s="37"/>
      <c r="X645" s="37"/>
      <c r="Y645" s="37">
        <v>0</v>
      </c>
      <c r="Z645" s="38"/>
      <c r="AA645" s="38"/>
    </row>
    <row r="646" spans="1:27" ht="14.25" x14ac:dyDescent="0.2">
      <c r="A646" s="26"/>
      <c r="B646" s="26"/>
      <c r="C646" s="39"/>
      <c r="D646" s="40"/>
      <c r="E646" s="36" t="s">
        <v>32</v>
      </c>
      <c r="F646" s="37" t="s">
        <v>43</v>
      </c>
      <c r="G646" s="23">
        <v>2029</v>
      </c>
      <c r="H646" s="23">
        <v>2030</v>
      </c>
      <c r="I646" s="37" t="s">
        <v>38</v>
      </c>
      <c r="J646" s="38" t="s">
        <v>39</v>
      </c>
      <c r="K646" s="37" t="s">
        <v>40</v>
      </c>
      <c r="L646" s="37">
        <v>15700000</v>
      </c>
      <c r="M646" s="37"/>
      <c r="N646" s="37">
        <v>50000</v>
      </c>
      <c r="O646" s="37">
        <v>100000</v>
      </c>
      <c r="P646" s="37">
        <v>200000</v>
      </c>
      <c r="Q646" s="37">
        <v>200000</v>
      </c>
      <c r="R646" s="37">
        <v>5000000</v>
      </c>
      <c r="S646" s="37">
        <v>5000000</v>
      </c>
      <c r="T646" s="37">
        <v>5000000</v>
      </c>
      <c r="U646" s="37">
        <v>150000</v>
      </c>
      <c r="V646" s="37"/>
      <c r="W646" s="37"/>
      <c r="X646" s="37"/>
      <c r="Y646" s="37">
        <v>0</v>
      </c>
      <c r="Z646" s="38"/>
      <c r="AA646" s="38"/>
    </row>
    <row r="647" spans="1:27" ht="14.25" x14ac:dyDescent="0.2">
      <c r="A647" s="26"/>
      <c r="B647" s="26"/>
      <c r="C647" s="39"/>
      <c r="D647" s="40"/>
      <c r="E647" s="36" t="s">
        <v>33</v>
      </c>
      <c r="F647" s="37" t="str">
        <f t="shared" ref="F647:AA647" si="213">IF(OR(ISNUMBER(F645),ISNUMBER(F646)),IF(OR(F4="Projektstart",F4="Projektende",F4="Factsheet Nummer"),"",F645-F646),"")</f>
        <v/>
      </c>
      <c r="G647" s="23" t="str">
        <f t="shared" si="213"/>
        <v/>
      </c>
      <c r="H647" s="23" t="str">
        <f t="shared" si="213"/>
        <v/>
      </c>
      <c r="I647" s="37" t="str">
        <f t="shared" si="213"/>
        <v/>
      </c>
      <c r="J647" s="38" t="str">
        <f t="shared" si="213"/>
        <v/>
      </c>
      <c r="K647" s="37" t="str">
        <f t="shared" si="213"/>
        <v/>
      </c>
      <c r="L647" s="37">
        <f t="shared" si="213"/>
        <v>0</v>
      </c>
      <c r="M647" s="37" t="str">
        <f t="shared" si="213"/>
        <v/>
      </c>
      <c r="N647" s="37">
        <f t="shared" si="213"/>
        <v>0</v>
      </c>
      <c r="O647" s="37">
        <f t="shared" si="213"/>
        <v>0</v>
      </c>
      <c r="P647" s="37">
        <f t="shared" si="213"/>
        <v>0</v>
      </c>
      <c r="Q647" s="37">
        <f t="shared" si="213"/>
        <v>0</v>
      </c>
      <c r="R647" s="37">
        <f t="shared" si="213"/>
        <v>0</v>
      </c>
      <c r="S647" s="37">
        <f t="shared" si="213"/>
        <v>0</v>
      </c>
      <c r="T647" s="37">
        <f t="shared" si="213"/>
        <v>0</v>
      </c>
      <c r="U647" s="37">
        <f t="shared" si="213"/>
        <v>0</v>
      </c>
      <c r="V647" s="37" t="str">
        <f t="shared" si="213"/>
        <v/>
      </c>
      <c r="W647" s="37" t="str">
        <f t="shared" si="213"/>
        <v/>
      </c>
      <c r="X647" s="37" t="str">
        <f t="shared" si="213"/>
        <v/>
      </c>
      <c r="Y647" s="37">
        <f t="shared" si="213"/>
        <v>0</v>
      </c>
      <c r="Z647" s="38" t="str">
        <f t="shared" si="213"/>
        <v/>
      </c>
      <c r="AA647" s="38" t="str">
        <f t="shared" si="213"/>
        <v/>
      </c>
    </row>
    <row r="648" spans="1:27" ht="21" x14ac:dyDescent="0.2">
      <c r="A648" s="26"/>
      <c r="B648" s="26"/>
      <c r="C648" s="34" t="s">
        <v>463</v>
      </c>
      <c r="D648" s="35" t="s">
        <v>464</v>
      </c>
      <c r="E648" s="36" t="s">
        <v>31</v>
      </c>
      <c r="F648" s="37" t="s">
        <v>43</v>
      </c>
      <c r="G648" s="23">
        <v>2022</v>
      </c>
      <c r="H648" s="23">
        <v>2024</v>
      </c>
      <c r="I648" s="37" t="s">
        <v>38</v>
      </c>
      <c r="J648" s="38" t="s">
        <v>39</v>
      </c>
      <c r="K648" s="37" t="s">
        <v>45</v>
      </c>
      <c r="L648" s="37">
        <v>5755714.1500000004</v>
      </c>
      <c r="M648" s="37">
        <v>5755714.1500000004</v>
      </c>
      <c r="N648" s="37"/>
      <c r="O648" s="37">
        <v>0</v>
      </c>
      <c r="P648" s="37"/>
      <c r="Q648" s="37"/>
      <c r="R648" s="37"/>
      <c r="S648" s="37"/>
      <c r="T648" s="37"/>
      <c r="U648" s="37"/>
      <c r="V648" s="37"/>
      <c r="W648" s="37"/>
      <c r="X648" s="37"/>
      <c r="Y648" s="37">
        <v>0</v>
      </c>
      <c r="Z648" s="38"/>
      <c r="AA648" s="38"/>
    </row>
    <row r="649" spans="1:27" ht="14.25" x14ac:dyDescent="0.2">
      <c r="A649" s="26"/>
      <c r="B649" s="26"/>
      <c r="C649" s="39"/>
      <c r="D649" s="40"/>
      <c r="E649" s="36" t="s">
        <v>32</v>
      </c>
      <c r="F649" s="37" t="s">
        <v>43</v>
      </c>
      <c r="G649" s="23">
        <v>2022</v>
      </c>
      <c r="H649" s="23">
        <v>2024</v>
      </c>
      <c r="I649" s="37" t="s">
        <v>38</v>
      </c>
      <c r="J649" s="38" t="s">
        <v>39</v>
      </c>
      <c r="K649" s="37" t="s">
        <v>45</v>
      </c>
      <c r="L649" s="37">
        <v>5702000</v>
      </c>
      <c r="M649" s="37">
        <v>5702000</v>
      </c>
      <c r="N649" s="37">
        <v>0</v>
      </c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>
        <v>0</v>
      </c>
      <c r="Z649" s="38"/>
      <c r="AA649" s="38"/>
    </row>
    <row r="650" spans="1:27" ht="14.25" x14ac:dyDescent="0.2">
      <c r="A650" s="26"/>
      <c r="B650" s="26"/>
      <c r="C650" s="39"/>
      <c r="D650" s="40"/>
      <c r="E650" s="36" t="s">
        <v>33</v>
      </c>
      <c r="F650" s="37" t="str">
        <f t="shared" ref="F650:AA650" si="214">IF(OR(ISNUMBER(F648),ISNUMBER(F649)),IF(OR(F4="Projektstart",F4="Projektende",F4="Factsheet Nummer"),"",F648-F649),"")</f>
        <v/>
      </c>
      <c r="G650" s="23" t="str">
        <f t="shared" si="214"/>
        <v/>
      </c>
      <c r="H650" s="23" t="str">
        <f t="shared" si="214"/>
        <v/>
      </c>
      <c r="I650" s="37" t="str">
        <f t="shared" si="214"/>
        <v/>
      </c>
      <c r="J650" s="38" t="str">
        <f t="shared" si="214"/>
        <v/>
      </c>
      <c r="K650" s="37" t="str">
        <f t="shared" si="214"/>
        <v/>
      </c>
      <c r="L650" s="37">
        <f t="shared" si="214"/>
        <v>53714.150000000373</v>
      </c>
      <c r="M650" s="37">
        <f t="shared" si="214"/>
        <v>53714.150000000373</v>
      </c>
      <c r="N650" s="37">
        <f t="shared" si="214"/>
        <v>0</v>
      </c>
      <c r="O650" s="37">
        <f t="shared" si="214"/>
        <v>0</v>
      </c>
      <c r="P650" s="37" t="str">
        <f t="shared" si="214"/>
        <v/>
      </c>
      <c r="Q650" s="37" t="str">
        <f t="shared" si="214"/>
        <v/>
      </c>
      <c r="R650" s="37" t="str">
        <f t="shared" si="214"/>
        <v/>
      </c>
      <c r="S650" s="37" t="str">
        <f t="shared" si="214"/>
        <v/>
      </c>
      <c r="T650" s="37" t="str">
        <f t="shared" si="214"/>
        <v/>
      </c>
      <c r="U650" s="37" t="str">
        <f t="shared" si="214"/>
        <v/>
      </c>
      <c r="V650" s="37" t="str">
        <f t="shared" si="214"/>
        <v/>
      </c>
      <c r="W650" s="37" t="str">
        <f t="shared" si="214"/>
        <v/>
      </c>
      <c r="X650" s="37" t="str">
        <f t="shared" si="214"/>
        <v/>
      </c>
      <c r="Y650" s="37">
        <f t="shared" si="214"/>
        <v>0</v>
      </c>
      <c r="Z650" s="38" t="str">
        <f t="shared" si="214"/>
        <v/>
      </c>
      <c r="AA650" s="38" t="str">
        <f t="shared" si="214"/>
        <v/>
      </c>
    </row>
    <row r="651" spans="1:27" ht="21" x14ac:dyDescent="0.2">
      <c r="A651" s="26"/>
      <c r="B651" s="26"/>
      <c r="C651" s="34" t="s">
        <v>465</v>
      </c>
      <c r="D651" s="35" t="s">
        <v>466</v>
      </c>
      <c r="E651" s="36" t="s">
        <v>31</v>
      </c>
      <c r="F651" s="37" t="s">
        <v>43</v>
      </c>
      <c r="G651" s="23">
        <v>2025</v>
      </c>
      <c r="H651" s="23">
        <v>2029</v>
      </c>
      <c r="I651" s="37" t="s">
        <v>38</v>
      </c>
      <c r="J651" s="38" t="s">
        <v>39</v>
      </c>
      <c r="K651" s="37" t="s">
        <v>46</v>
      </c>
      <c r="L651" s="37">
        <v>7990008.0999999996</v>
      </c>
      <c r="M651" s="37">
        <v>554276.1</v>
      </c>
      <c r="N651" s="37">
        <v>100000</v>
      </c>
      <c r="O651" s="37">
        <v>1000000</v>
      </c>
      <c r="P651" s="37">
        <v>3000000</v>
      </c>
      <c r="Q651" s="37">
        <v>3000000</v>
      </c>
      <c r="R651" s="37">
        <v>335732</v>
      </c>
      <c r="S651" s="37"/>
      <c r="T651" s="37"/>
      <c r="U651" s="37"/>
      <c r="V651" s="37"/>
      <c r="W651" s="37"/>
      <c r="X651" s="37"/>
      <c r="Y651" s="37">
        <v>0</v>
      </c>
      <c r="Z651" s="38"/>
      <c r="AA651" s="38"/>
    </row>
    <row r="652" spans="1:27" ht="14.25" x14ac:dyDescent="0.2">
      <c r="A652" s="26"/>
      <c r="B652" s="26"/>
      <c r="C652" s="39"/>
      <c r="D652" s="40"/>
      <c r="E652" s="36" t="s">
        <v>32</v>
      </c>
      <c r="F652" s="37" t="s">
        <v>43</v>
      </c>
      <c r="G652" s="23">
        <v>2025</v>
      </c>
      <c r="H652" s="23">
        <v>2028</v>
      </c>
      <c r="I652" s="37" t="s">
        <v>38</v>
      </c>
      <c r="J652" s="38" t="s">
        <v>39</v>
      </c>
      <c r="K652" s="37" t="s">
        <v>46</v>
      </c>
      <c r="L652" s="37">
        <v>5100000</v>
      </c>
      <c r="M652" s="37">
        <v>544268</v>
      </c>
      <c r="N652" s="37">
        <v>100000</v>
      </c>
      <c r="O652" s="37">
        <v>100000</v>
      </c>
      <c r="P652" s="37">
        <v>3000000</v>
      </c>
      <c r="Q652" s="37">
        <v>1300000</v>
      </c>
      <c r="R652" s="37">
        <v>55732</v>
      </c>
      <c r="S652" s="37"/>
      <c r="T652" s="37"/>
      <c r="U652" s="37"/>
      <c r="V652" s="37"/>
      <c r="W652" s="37"/>
      <c r="X652" s="37"/>
      <c r="Y652" s="37">
        <v>0</v>
      </c>
      <c r="Z652" s="38"/>
      <c r="AA652" s="38"/>
    </row>
    <row r="653" spans="1:27" ht="14.25" x14ac:dyDescent="0.2">
      <c r="A653" s="26"/>
      <c r="B653" s="26"/>
      <c r="C653" s="39"/>
      <c r="D653" s="40"/>
      <c r="E653" s="36" t="s">
        <v>33</v>
      </c>
      <c r="F653" s="37" t="str">
        <f t="shared" ref="F653:AA653" si="215">IF(OR(ISNUMBER(F651),ISNUMBER(F652)),IF(OR(F4="Projektstart",F4="Projektende",F4="Factsheet Nummer"),"",F651-F652),"")</f>
        <v/>
      </c>
      <c r="G653" s="23" t="str">
        <f t="shared" si="215"/>
        <v/>
      </c>
      <c r="H653" s="23" t="str">
        <f t="shared" si="215"/>
        <v/>
      </c>
      <c r="I653" s="37" t="str">
        <f t="shared" si="215"/>
        <v/>
      </c>
      <c r="J653" s="38" t="str">
        <f t="shared" si="215"/>
        <v/>
      </c>
      <c r="K653" s="37" t="str">
        <f t="shared" si="215"/>
        <v/>
      </c>
      <c r="L653" s="37">
        <f t="shared" si="215"/>
        <v>2890008.0999999996</v>
      </c>
      <c r="M653" s="37">
        <f t="shared" si="215"/>
        <v>10008.099999999977</v>
      </c>
      <c r="N653" s="37">
        <f t="shared" si="215"/>
        <v>0</v>
      </c>
      <c r="O653" s="37">
        <f t="shared" si="215"/>
        <v>900000</v>
      </c>
      <c r="P653" s="37">
        <f t="shared" si="215"/>
        <v>0</v>
      </c>
      <c r="Q653" s="37">
        <f t="shared" si="215"/>
        <v>1700000</v>
      </c>
      <c r="R653" s="37">
        <f t="shared" si="215"/>
        <v>280000</v>
      </c>
      <c r="S653" s="37" t="str">
        <f t="shared" si="215"/>
        <v/>
      </c>
      <c r="T653" s="37" t="str">
        <f t="shared" si="215"/>
        <v/>
      </c>
      <c r="U653" s="37" t="str">
        <f t="shared" si="215"/>
        <v/>
      </c>
      <c r="V653" s="37" t="str">
        <f t="shared" si="215"/>
        <v/>
      </c>
      <c r="W653" s="37" t="str">
        <f t="shared" si="215"/>
        <v/>
      </c>
      <c r="X653" s="37" t="str">
        <f t="shared" si="215"/>
        <v/>
      </c>
      <c r="Y653" s="37">
        <f t="shared" si="215"/>
        <v>0</v>
      </c>
      <c r="Z653" s="38" t="str">
        <f t="shared" si="215"/>
        <v/>
      </c>
      <c r="AA653" s="38" t="str">
        <f t="shared" si="215"/>
        <v/>
      </c>
    </row>
    <row r="654" spans="1:27" ht="21" x14ac:dyDescent="0.2">
      <c r="A654" s="26"/>
      <c r="B654" s="26"/>
      <c r="C654" s="34" t="s">
        <v>467</v>
      </c>
      <c r="D654" s="35" t="s">
        <v>468</v>
      </c>
      <c r="E654" s="36" t="s">
        <v>31</v>
      </c>
      <c r="F654" s="37" t="s">
        <v>43</v>
      </c>
      <c r="G654" s="23">
        <v>2024</v>
      </c>
      <c r="H654" s="23">
        <v>2029</v>
      </c>
      <c r="I654" s="37" t="s">
        <v>38</v>
      </c>
      <c r="J654" s="38" t="s">
        <v>39</v>
      </c>
      <c r="K654" s="37" t="s">
        <v>40</v>
      </c>
      <c r="L654" s="37">
        <v>13858353.75</v>
      </c>
      <c r="M654" s="37">
        <v>1018353.75</v>
      </c>
      <c r="N654" s="37">
        <v>2000000</v>
      </c>
      <c r="O654" s="37">
        <v>5186000</v>
      </c>
      <c r="P654" s="37">
        <v>4000000</v>
      </c>
      <c r="Q654" s="37">
        <v>1500000</v>
      </c>
      <c r="R654" s="37">
        <v>154000</v>
      </c>
      <c r="S654" s="37"/>
      <c r="T654" s="37"/>
      <c r="U654" s="37"/>
      <c r="V654" s="37"/>
      <c r="W654" s="37"/>
      <c r="X654" s="37"/>
      <c r="Y654" s="37">
        <v>0</v>
      </c>
      <c r="Z654" s="38"/>
      <c r="AA654" s="38"/>
    </row>
    <row r="655" spans="1:27" ht="14.25" x14ac:dyDescent="0.2">
      <c r="A655" s="26"/>
      <c r="B655" s="26"/>
      <c r="C655" s="39"/>
      <c r="D655" s="40"/>
      <c r="E655" s="36" t="s">
        <v>32</v>
      </c>
      <c r="F655" s="37" t="s">
        <v>43</v>
      </c>
      <c r="G655" s="23">
        <v>2024</v>
      </c>
      <c r="H655" s="23">
        <v>2029</v>
      </c>
      <c r="I655" s="37" t="s">
        <v>38</v>
      </c>
      <c r="J655" s="38" t="s">
        <v>39</v>
      </c>
      <c r="K655" s="37" t="s">
        <v>40</v>
      </c>
      <c r="L655" s="37">
        <v>13855161.449999999</v>
      </c>
      <c r="M655" s="37">
        <v>1201161.45</v>
      </c>
      <c r="N655" s="37">
        <v>2000000</v>
      </c>
      <c r="O655" s="37">
        <v>5000000</v>
      </c>
      <c r="P655" s="37">
        <v>3000000</v>
      </c>
      <c r="Q655" s="37">
        <v>1554000</v>
      </c>
      <c r="R655" s="37">
        <v>1100000</v>
      </c>
      <c r="S655" s="37"/>
      <c r="T655" s="37"/>
      <c r="U655" s="37"/>
      <c r="V655" s="37"/>
      <c r="W655" s="37"/>
      <c r="X655" s="37"/>
      <c r="Y655" s="37">
        <v>0</v>
      </c>
      <c r="Z655" s="38"/>
      <c r="AA655" s="38"/>
    </row>
    <row r="656" spans="1:27" ht="14.25" x14ac:dyDescent="0.2">
      <c r="A656" s="26"/>
      <c r="B656" s="26"/>
      <c r="C656" s="39"/>
      <c r="D656" s="40"/>
      <c r="E656" s="36" t="s">
        <v>33</v>
      </c>
      <c r="F656" s="37" t="str">
        <f t="shared" ref="F656:AA656" si="216">IF(OR(ISNUMBER(F654),ISNUMBER(F655)),IF(OR(F4="Projektstart",F4="Projektende",F4="Factsheet Nummer"),"",F654-F655),"")</f>
        <v/>
      </c>
      <c r="G656" s="23" t="str">
        <f t="shared" si="216"/>
        <v/>
      </c>
      <c r="H656" s="23" t="str">
        <f t="shared" si="216"/>
        <v/>
      </c>
      <c r="I656" s="37" t="str">
        <f t="shared" si="216"/>
        <v/>
      </c>
      <c r="J656" s="38" t="str">
        <f t="shared" si="216"/>
        <v/>
      </c>
      <c r="K656" s="37" t="str">
        <f t="shared" si="216"/>
        <v/>
      </c>
      <c r="L656" s="37">
        <f t="shared" si="216"/>
        <v>3192.3000000007451</v>
      </c>
      <c r="M656" s="37">
        <f t="shared" si="216"/>
        <v>-182807.69999999995</v>
      </c>
      <c r="N656" s="37">
        <f t="shared" si="216"/>
        <v>0</v>
      </c>
      <c r="O656" s="37">
        <f t="shared" si="216"/>
        <v>186000</v>
      </c>
      <c r="P656" s="37">
        <f t="shared" si="216"/>
        <v>1000000</v>
      </c>
      <c r="Q656" s="37">
        <f t="shared" si="216"/>
        <v>-54000</v>
      </c>
      <c r="R656" s="37">
        <f t="shared" si="216"/>
        <v>-946000</v>
      </c>
      <c r="S656" s="37" t="str">
        <f t="shared" si="216"/>
        <v/>
      </c>
      <c r="T656" s="37" t="str">
        <f t="shared" si="216"/>
        <v/>
      </c>
      <c r="U656" s="37" t="str">
        <f t="shared" si="216"/>
        <v/>
      </c>
      <c r="V656" s="37" t="str">
        <f t="shared" si="216"/>
        <v/>
      </c>
      <c r="W656" s="37" t="str">
        <f t="shared" si="216"/>
        <v/>
      </c>
      <c r="X656" s="37" t="str">
        <f t="shared" si="216"/>
        <v/>
      </c>
      <c r="Y656" s="37">
        <f t="shared" si="216"/>
        <v>0</v>
      </c>
      <c r="Z656" s="38" t="str">
        <f t="shared" si="216"/>
        <v/>
      </c>
      <c r="AA656" s="38" t="str">
        <f t="shared" si="216"/>
        <v/>
      </c>
    </row>
    <row r="657" spans="1:27" ht="31.5" x14ac:dyDescent="0.2">
      <c r="A657" s="26"/>
      <c r="B657" s="26"/>
      <c r="C657" s="34" t="s">
        <v>469</v>
      </c>
      <c r="D657" s="35" t="s">
        <v>470</v>
      </c>
      <c r="E657" s="36" t="s">
        <v>31</v>
      </c>
      <c r="F657" s="37" t="s">
        <v>43</v>
      </c>
      <c r="G657" s="23">
        <v>2026</v>
      </c>
      <c r="H657" s="23">
        <v>2033</v>
      </c>
      <c r="I657" s="37" t="s">
        <v>44</v>
      </c>
      <c r="J657" s="38" t="s">
        <v>39</v>
      </c>
      <c r="K657" s="37" t="s">
        <v>40</v>
      </c>
      <c r="L657" s="37">
        <v>14700000</v>
      </c>
      <c r="M657" s="37"/>
      <c r="N657" s="37"/>
      <c r="O657" s="37">
        <v>500000</v>
      </c>
      <c r="P657" s="37">
        <v>500000</v>
      </c>
      <c r="Q657" s="37">
        <v>500000</v>
      </c>
      <c r="R657" s="37">
        <v>500000</v>
      </c>
      <c r="S657" s="37">
        <v>3800000</v>
      </c>
      <c r="T657" s="37">
        <v>3800000</v>
      </c>
      <c r="U657" s="37">
        <v>3100000</v>
      </c>
      <c r="V657" s="37">
        <v>2000000</v>
      </c>
      <c r="W657" s="37"/>
      <c r="X657" s="37"/>
      <c r="Y657" s="37">
        <v>6300000</v>
      </c>
      <c r="Z657" s="38"/>
      <c r="AA657" s="38"/>
    </row>
    <row r="658" spans="1:27" ht="14.25" x14ac:dyDescent="0.2">
      <c r="A658" s="26"/>
      <c r="B658" s="26"/>
      <c r="C658" s="39"/>
      <c r="D658" s="40"/>
      <c r="E658" s="36" t="s">
        <v>32</v>
      </c>
      <c r="F658" s="37" t="s">
        <v>43</v>
      </c>
      <c r="G658" s="23">
        <v>2026</v>
      </c>
      <c r="H658" s="23">
        <v>2032</v>
      </c>
      <c r="I658" s="37" t="s">
        <v>44</v>
      </c>
      <c r="J658" s="38" t="s">
        <v>39</v>
      </c>
      <c r="K658" s="37" t="s">
        <v>40</v>
      </c>
      <c r="L658" s="37">
        <v>14700000</v>
      </c>
      <c r="M658" s="37"/>
      <c r="N658" s="37">
        <v>0</v>
      </c>
      <c r="O658" s="37">
        <v>1000000</v>
      </c>
      <c r="P658" s="37">
        <v>1000000</v>
      </c>
      <c r="Q658" s="37">
        <v>1000000</v>
      </c>
      <c r="R658" s="37">
        <v>1000000</v>
      </c>
      <c r="S658" s="37">
        <v>3800000</v>
      </c>
      <c r="T658" s="37">
        <v>3800000</v>
      </c>
      <c r="U658" s="37">
        <v>3100000</v>
      </c>
      <c r="V658" s="37"/>
      <c r="W658" s="37"/>
      <c r="X658" s="37"/>
      <c r="Y658" s="37">
        <v>6300000</v>
      </c>
      <c r="Z658" s="38"/>
      <c r="AA658" s="38"/>
    </row>
    <row r="659" spans="1:27" ht="14.25" x14ac:dyDescent="0.2">
      <c r="A659" s="26"/>
      <c r="B659" s="26"/>
      <c r="C659" s="39"/>
      <c r="D659" s="40"/>
      <c r="E659" s="36" t="s">
        <v>33</v>
      </c>
      <c r="F659" s="37" t="str">
        <f t="shared" ref="F659:AA659" si="217">IF(OR(ISNUMBER(F657),ISNUMBER(F658)),IF(OR(F4="Projektstart",F4="Projektende",F4="Factsheet Nummer"),"",F657-F658),"")</f>
        <v/>
      </c>
      <c r="G659" s="23" t="str">
        <f t="shared" si="217"/>
        <v/>
      </c>
      <c r="H659" s="23" t="str">
        <f t="shared" si="217"/>
        <v/>
      </c>
      <c r="I659" s="37" t="str">
        <f t="shared" si="217"/>
        <v/>
      </c>
      <c r="J659" s="38" t="str">
        <f t="shared" si="217"/>
        <v/>
      </c>
      <c r="K659" s="37" t="str">
        <f t="shared" si="217"/>
        <v/>
      </c>
      <c r="L659" s="37">
        <f t="shared" si="217"/>
        <v>0</v>
      </c>
      <c r="M659" s="37" t="str">
        <f t="shared" si="217"/>
        <v/>
      </c>
      <c r="N659" s="37">
        <f t="shared" si="217"/>
        <v>0</v>
      </c>
      <c r="O659" s="37">
        <f t="shared" si="217"/>
        <v>-500000</v>
      </c>
      <c r="P659" s="37">
        <f t="shared" si="217"/>
        <v>-500000</v>
      </c>
      <c r="Q659" s="37">
        <f t="shared" si="217"/>
        <v>-500000</v>
      </c>
      <c r="R659" s="37">
        <f t="shared" si="217"/>
        <v>-500000</v>
      </c>
      <c r="S659" s="37">
        <f t="shared" si="217"/>
        <v>0</v>
      </c>
      <c r="T659" s="37">
        <f t="shared" si="217"/>
        <v>0</v>
      </c>
      <c r="U659" s="37">
        <f t="shared" si="217"/>
        <v>0</v>
      </c>
      <c r="V659" s="37">
        <f t="shared" si="217"/>
        <v>2000000</v>
      </c>
      <c r="W659" s="37" t="str">
        <f t="shared" si="217"/>
        <v/>
      </c>
      <c r="X659" s="37" t="str">
        <f t="shared" si="217"/>
        <v/>
      </c>
      <c r="Y659" s="37">
        <f t="shared" si="217"/>
        <v>0</v>
      </c>
      <c r="Z659" s="38" t="str">
        <f t="shared" si="217"/>
        <v/>
      </c>
      <c r="AA659" s="38" t="str">
        <f t="shared" si="217"/>
        <v/>
      </c>
    </row>
    <row r="660" spans="1:27" ht="21" x14ac:dyDescent="0.2">
      <c r="A660" s="26"/>
      <c r="B660" s="26"/>
      <c r="C660" s="34" t="s">
        <v>471</v>
      </c>
      <c r="D660" s="35" t="s">
        <v>472</v>
      </c>
      <c r="E660" s="36" t="s">
        <v>31</v>
      </c>
      <c r="F660" s="37" t="s">
        <v>43</v>
      </c>
      <c r="G660" s="23">
        <v>2029</v>
      </c>
      <c r="H660" s="23">
        <v>2036</v>
      </c>
      <c r="I660" s="37" t="s">
        <v>44</v>
      </c>
      <c r="J660" s="38" t="s">
        <v>39</v>
      </c>
      <c r="K660" s="37" t="s">
        <v>40</v>
      </c>
      <c r="L660" s="37">
        <v>9800000</v>
      </c>
      <c r="M660" s="37"/>
      <c r="N660" s="37"/>
      <c r="O660" s="37">
        <v>0</v>
      </c>
      <c r="P660" s="37"/>
      <c r="Q660" s="37"/>
      <c r="R660" s="37">
        <v>500000</v>
      </c>
      <c r="S660" s="37">
        <v>500000</v>
      </c>
      <c r="T660" s="37">
        <v>500000</v>
      </c>
      <c r="U660" s="37">
        <v>500000</v>
      </c>
      <c r="V660" s="37">
        <v>2500000</v>
      </c>
      <c r="W660" s="37">
        <v>2500000</v>
      </c>
      <c r="X660" s="37">
        <v>2000000</v>
      </c>
      <c r="Y660" s="37">
        <v>4200000</v>
      </c>
      <c r="Z660" s="38"/>
      <c r="AA660" s="38"/>
    </row>
    <row r="661" spans="1:27" ht="14.25" x14ac:dyDescent="0.2">
      <c r="A661" s="26"/>
      <c r="B661" s="26"/>
      <c r="C661" s="39"/>
      <c r="D661" s="40"/>
      <c r="E661" s="36" t="s">
        <v>32</v>
      </c>
      <c r="F661" s="37" t="s">
        <v>43</v>
      </c>
      <c r="G661" s="23">
        <v>2029</v>
      </c>
      <c r="H661" s="23">
        <v>2036</v>
      </c>
      <c r="I661" s="37" t="s">
        <v>44</v>
      </c>
      <c r="J661" s="38" t="s">
        <v>39</v>
      </c>
      <c r="K661" s="37" t="s">
        <v>40</v>
      </c>
      <c r="L661" s="37">
        <v>9800000</v>
      </c>
      <c r="M661" s="37"/>
      <c r="N661" s="37">
        <v>0</v>
      </c>
      <c r="O661" s="37"/>
      <c r="P661" s="37"/>
      <c r="Q661" s="37"/>
      <c r="R661" s="37">
        <v>700000</v>
      </c>
      <c r="S661" s="37">
        <v>700000</v>
      </c>
      <c r="T661" s="37">
        <v>700000</v>
      </c>
      <c r="U661" s="37">
        <v>700000</v>
      </c>
      <c r="V661" s="37">
        <v>2500000</v>
      </c>
      <c r="W661" s="37">
        <v>2500000</v>
      </c>
      <c r="X661" s="37"/>
      <c r="Y661" s="37">
        <v>4200000</v>
      </c>
      <c r="Z661" s="38"/>
      <c r="AA661" s="38"/>
    </row>
    <row r="662" spans="1:27" ht="14.25" x14ac:dyDescent="0.2">
      <c r="A662" s="26"/>
      <c r="B662" s="26"/>
      <c r="C662" s="39"/>
      <c r="D662" s="40"/>
      <c r="E662" s="36" t="s">
        <v>33</v>
      </c>
      <c r="F662" s="37" t="str">
        <f t="shared" ref="F662:AA662" si="218">IF(OR(ISNUMBER(F660),ISNUMBER(F661)),IF(OR(F4="Projektstart",F4="Projektende",F4="Factsheet Nummer"),"",F660-F661),"")</f>
        <v/>
      </c>
      <c r="G662" s="23" t="str">
        <f t="shared" si="218"/>
        <v/>
      </c>
      <c r="H662" s="23" t="str">
        <f t="shared" si="218"/>
        <v/>
      </c>
      <c r="I662" s="37" t="str">
        <f t="shared" si="218"/>
        <v/>
      </c>
      <c r="J662" s="38" t="str">
        <f t="shared" si="218"/>
        <v/>
      </c>
      <c r="K662" s="37" t="str">
        <f t="shared" si="218"/>
        <v/>
      </c>
      <c r="L662" s="37">
        <f t="shared" si="218"/>
        <v>0</v>
      </c>
      <c r="M662" s="37" t="str">
        <f t="shared" si="218"/>
        <v/>
      </c>
      <c r="N662" s="37">
        <f t="shared" si="218"/>
        <v>0</v>
      </c>
      <c r="O662" s="37">
        <f t="shared" si="218"/>
        <v>0</v>
      </c>
      <c r="P662" s="37" t="str">
        <f t="shared" si="218"/>
        <v/>
      </c>
      <c r="Q662" s="37" t="str">
        <f t="shared" si="218"/>
        <v/>
      </c>
      <c r="R662" s="37">
        <f t="shared" si="218"/>
        <v>-200000</v>
      </c>
      <c r="S662" s="37">
        <f t="shared" si="218"/>
        <v>-200000</v>
      </c>
      <c r="T662" s="37">
        <f t="shared" si="218"/>
        <v>-200000</v>
      </c>
      <c r="U662" s="37">
        <f t="shared" si="218"/>
        <v>-200000</v>
      </c>
      <c r="V662" s="37">
        <f t="shared" si="218"/>
        <v>0</v>
      </c>
      <c r="W662" s="37">
        <f t="shared" si="218"/>
        <v>0</v>
      </c>
      <c r="X662" s="37">
        <f t="shared" si="218"/>
        <v>2000000</v>
      </c>
      <c r="Y662" s="37">
        <f t="shared" si="218"/>
        <v>0</v>
      </c>
      <c r="Z662" s="38" t="str">
        <f t="shared" si="218"/>
        <v/>
      </c>
      <c r="AA662" s="38" t="str">
        <f t="shared" si="218"/>
        <v/>
      </c>
    </row>
    <row r="663" spans="1:27" ht="21" x14ac:dyDescent="0.2">
      <c r="A663" s="26"/>
      <c r="B663" s="26"/>
      <c r="C663" s="34" t="s">
        <v>473</v>
      </c>
      <c r="D663" s="35" t="s">
        <v>474</v>
      </c>
      <c r="E663" s="36" t="s">
        <v>31</v>
      </c>
      <c r="F663" s="37" t="s">
        <v>43</v>
      </c>
      <c r="G663" s="23">
        <v>2026</v>
      </c>
      <c r="H663" s="23">
        <v>2031</v>
      </c>
      <c r="I663" s="37" t="s">
        <v>38</v>
      </c>
      <c r="J663" s="38" t="s">
        <v>39</v>
      </c>
      <c r="K663" s="37" t="s">
        <v>46</v>
      </c>
      <c r="L663" s="37">
        <v>14943094.73</v>
      </c>
      <c r="M663" s="37">
        <v>381961.33</v>
      </c>
      <c r="N663" s="37">
        <v>80000</v>
      </c>
      <c r="O663" s="37">
        <v>100000</v>
      </c>
      <c r="P663" s="37">
        <v>100000</v>
      </c>
      <c r="Q663" s="37">
        <v>100000</v>
      </c>
      <c r="R663" s="37">
        <v>6000000</v>
      </c>
      <c r="S663" s="37">
        <v>6000000</v>
      </c>
      <c r="T663" s="37">
        <v>2181133.4</v>
      </c>
      <c r="U663" s="37"/>
      <c r="V663" s="37"/>
      <c r="W663" s="37"/>
      <c r="X663" s="37"/>
      <c r="Y663" s="37">
        <v>0</v>
      </c>
      <c r="Z663" s="38"/>
      <c r="AA663" s="38"/>
    </row>
    <row r="664" spans="1:27" ht="14.25" x14ac:dyDescent="0.2">
      <c r="A664" s="26"/>
      <c r="B664" s="26"/>
      <c r="C664" s="39"/>
      <c r="D664" s="40"/>
      <c r="E664" s="36" t="s">
        <v>32</v>
      </c>
      <c r="F664" s="37" t="s">
        <v>43</v>
      </c>
      <c r="G664" s="23">
        <v>2026</v>
      </c>
      <c r="H664" s="23">
        <v>2031</v>
      </c>
      <c r="I664" s="37" t="s">
        <v>38</v>
      </c>
      <c r="J664" s="38" t="s">
        <v>39</v>
      </c>
      <c r="K664" s="37" t="s">
        <v>46</v>
      </c>
      <c r="L664" s="37">
        <v>15000000</v>
      </c>
      <c r="M664" s="37">
        <v>428866.6</v>
      </c>
      <c r="N664" s="37">
        <v>100000</v>
      </c>
      <c r="O664" s="37">
        <v>100000</v>
      </c>
      <c r="P664" s="37">
        <v>100000</v>
      </c>
      <c r="Q664" s="37">
        <v>100000</v>
      </c>
      <c r="R664" s="37">
        <v>6000000</v>
      </c>
      <c r="S664" s="37">
        <v>6000000</v>
      </c>
      <c r="T664" s="37">
        <v>2171133.4</v>
      </c>
      <c r="U664" s="37"/>
      <c r="V664" s="37"/>
      <c r="W664" s="37"/>
      <c r="X664" s="37"/>
      <c r="Y664" s="37">
        <v>0</v>
      </c>
      <c r="Z664" s="38"/>
      <c r="AA664" s="38"/>
    </row>
    <row r="665" spans="1:27" ht="14.25" x14ac:dyDescent="0.2">
      <c r="A665" s="26"/>
      <c r="B665" s="26"/>
      <c r="C665" s="39"/>
      <c r="D665" s="40"/>
      <c r="E665" s="36" t="s">
        <v>33</v>
      </c>
      <c r="F665" s="37" t="str">
        <f t="shared" ref="F665:AA665" si="219">IF(OR(ISNUMBER(F663),ISNUMBER(F664)),IF(OR(F4="Projektstart",F4="Projektende",F4="Factsheet Nummer"),"",F663-F664),"")</f>
        <v/>
      </c>
      <c r="G665" s="23" t="str">
        <f t="shared" si="219"/>
        <v/>
      </c>
      <c r="H665" s="23" t="str">
        <f t="shared" si="219"/>
        <v/>
      </c>
      <c r="I665" s="37" t="str">
        <f t="shared" si="219"/>
        <v/>
      </c>
      <c r="J665" s="38" t="str">
        <f t="shared" si="219"/>
        <v/>
      </c>
      <c r="K665" s="37" t="str">
        <f t="shared" si="219"/>
        <v/>
      </c>
      <c r="L665" s="37">
        <f t="shared" si="219"/>
        <v>-56905.269999999553</v>
      </c>
      <c r="M665" s="37">
        <f t="shared" si="219"/>
        <v>-46905.26999999996</v>
      </c>
      <c r="N665" s="37">
        <f t="shared" si="219"/>
        <v>-20000</v>
      </c>
      <c r="O665" s="37">
        <f t="shared" si="219"/>
        <v>0</v>
      </c>
      <c r="P665" s="37">
        <f t="shared" si="219"/>
        <v>0</v>
      </c>
      <c r="Q665" s="37">
        <f t="shared" si="219"/>
        <v>0</v>
      </c>
      <c r="R665" s="37">
        <f t="shared" si="219"/>
        <v>0</v>
      </c>
      <c r="S665" s="37">
        <f t="shared" si="219"/>
        <v>0</v>
      </c>
      <c r="T665" s="37">
        <f t="shared" si="219"/>
        <v>10000</v>
      </c>
      <c r="U665" s="37" t="str">
        <f t="shared" si="219"/>
        <v/>
      </c>
      <c r="V665" s="37" t="str">
        <f t="shared" si="219"/>
        <v/>
      </c>
      <c r="W665" s="37" t="str">
        <f t="shared" si="219"/>
        <v/>
      </c>
      <c r="X665" s="37" t="str">
        <f t="shared" si="219"/>
        <v/>
      </c>
      <c r="Y665" s="37">
        <f t="shared" si="219"/>
        <v>0</v>
      </c>
      <c r="Z665" s="38" t="str">
        <f t="shared" si="219"/>
        <v/>
      </c>
      <c r="AA665" s="38" t="str">
        <f t="shared" si="219"/>
        <v/>
      </c>
    </row>
    <row r="666" spans="1:27" ht="31.5" x14ac:dyDescent="0.2">
      <c r="A666" s="26"/>
      <c r="B666" s="26"/>
      <c r="C666" s="34" t="s">
        <v>475</v>
      </c>
      <c r="D666" s="35" t="s">
        <v>476</v>
      </c>
      <c r="E666" s="36" t="s">
        <v>31</v>
      </c>
      <c r="F666" s="37" t="s">
        <v>43</v>
      </c>
      <c r="G666" s="23">
        <v>2026</v>
      </c>
      <c r="H666" s="23">
        <v>2034</v>
      </c>
      <c r="I666" s="37" t="s">
        <v>38</v>
      </c>
      <c r="J666" s="38" t="s">
        <v>39</v>
      </c>
      <c r="K666" s="37" t="s">
        <v>46</v>
      </c>
      <c r="L666" s="37">
        <v>12600000</v>
      </c>
      <c r="M666" s="37"/>
      <c r="N666" s="37">
        <v>250000</v>
      </c>
      <c r="O666" s="37">
        <v>800000</v>
      </c>
      <c r="P666" s="37">
        <v>1800000</v>
      </c>
      <c r="Q666" s="37">
        <v>1800000</v>
      </c>
      <c r="R666" s="37">
        <v>1750000</v>
      </c>
      <c r="S666" s="37">
        <v>1500000</v>
      </c>
      <c r="T666" s="37">
        <v>1500000</v>
      </c>
      <c r="U666" s="37">
        <v>1500000</v>
      </c>
      <c r="V666" s="37">
        <v>1500000</v>
      </c>
      <c r="W666" s="37">
        <v>200000</v>
      </c>
      <c r="X666" s="37"/>
      <c r="Y666" s="37">
        <v>0</v>
      </c>
      <c r="Z666" s="38"/>
      <c r="AA666" s="38"/>
    </row>
    <row r="667" spans="1:27" ht="14.25" x14ac:dyDescent="0.2">
      <c r="A667" s="26"/>
      <c r="B667" s="26"/>
      <c r="C667" s="39"/>
      <c r="D667" s="40"/>
      <c r="E667" s="36" t="s">
        <v>32</v>
      </c>
      <c r="F667" s="37" t="s">
        <v>43</v>
      </c>
      <c r="G667" s="23">
        <v>2026</v>
      </c>
      <c r="H667" s="23">
        <v>2033</v>
      </c>
      <c r="I667" s="37" t="s">
        <v>38</v>
      </c>
      <c r="J667" s="38" t="s">
        <v>39</v>
      </c>
      <c r="K667" s="37" t="s">
        <v>46</v>
      </c>
      <c r="L667" s="37">
        <v>13089525.550000001</v>
      </c>
      <c r="M667" s="37">
        <v>689525.55</v>
      </c>
      <c r="N667" s="37">
        <v>250000</v>
      </c>
      <c r="O667" s="37">
        <v>800000</v>
      </c>
      <c r="P667" s="37">
        <v>1800000</v>
      </c>
      <c r="Q667" s="37">
        <v>1800000</v>
      </c>
      <c r="R667" s="37">
        <v>1750000</v>
      </c>
      <c r="S667" s="37">
        <v>1500000</v>
      </c>
      <c r="T667" s="37">
        <v>1500000</v>
      </c>
      <c r="U667" s="37">
        <v>1500000</v>
      </c>
      <c r="V667" s="37">
        <v>1500000</v>
      </c>
      <c r="W667" s="37"/>
      <c r="X667" s="37"/>
      <c r="Y667" s="37">
        <v>0</v>
      </c>
      <c r="Z667" s="38"/>
      <c r="AA667" s="38"/>
    </row>
    <row r="668" spans="1:27" ht="14.25" x14ac:dyDescent="0.2">
      <c r="A668" s="26"/>
      <c r="B668" s="26"/>
      <c r="C668" s="39"/>
      <c r="D668" s="40"/>
      <c r="E668" s="36" t="s">
        <v>33</v>
      </c>
      <c r="F668" s="37" t="str">
        <f t="shared" ref="F668:AA668" si="220">IF(OR(ISNUMBER(F666),ISNUMBER(F667)),IF(OR(F4="Projektstart",F4="Projektende",F4="Factsheet Nummer"),"",F666-F667),"")</f>
        <v/>
      </c>
      <c r="G668" s="23" t="str">
        <f t="shared" si="220"/>
        <v/>
      </c>
      <c r="H668" s="23" t="str">
        <f t="shared" si="220"/>
        <v/>
      </c>
      <c r="I668" s="37" t="str">
        <f t="shared" si="220"/>
        <v/>
      </c>
      <c r="J668" s="38" t="str">
        <f t="shared" si="220"/>
        <v/>
      </c>
      <c r="K668" s="37" t="str">
        <f t="shared" si="220"/>
        <v/>
      </c>
      <c r="L668" s="37">
        <f t="shared" si="220"/>
        <v>-489525.55000000075</v>
      </c>
      <c r="M668" s="37">
        <f t="shared" si="220"/>
        <v>-689525.55</v>
      </c>
      <c r="N668" s="37">
        <f t="shared" si="220"/>
        <v>0</v>
      </c>
      <c r="O668" s="37">
        <f t="shared" si="220"/>
        <v>0</v>
      </c>
      <c r="P668" s="37">
        <f t="shared" si="220"/>
        <v>0</v>
      </c>
      <c r="Q668" s="37">
        <f t="shared" si="220"/>
        <v>0</v>
      </c>
      <c r="R668" s="37">
        <f t="shared" si="220"/>
        <v>0</v>
      </c>
      <c r="S668" s="37">
        <f t="shared" si="220"/>
        <v>0</v>
      </c>
      <c r="T668" s="37">
        <f t="shared" si="220"/>
        <v>0</v>
      </c>
      <c r="U668" s="37">
        <f t="shared" si="220"/>
        <v>0</v>
      </c>
      <c r="V668" s="37">
        <f t="shared" si="220"/>
        <v>0</v>
      </c>
      <c r="W668" s="37">
        <f t="shared" si="220"/>
        <v>200000</v>
      </c>
      <c r="X668" s="37" t="str">
        <f t="shared" si="220"/>
        <v/>
      </c>
      <c r="Y668" s="37">
        <f t="shared" si="220"/>
        <v>0</v>
      </c>
      <c r="Z668" s="38" t="str">
        <f t="shared" si="220"/>
        <v/>
      </c>
      <c r="AA668" s="38" t="str">
        <f t="shared" si="220"/>
        <v/>
      </c>
    </row>
    <row r="669" spans="1:27" ht="31.5" x14ac:dyDescent="0.2">
      <c r="A669" s="26"/>
      <c r="B669" s="26"/>
      <c r="C669" s="34" t="s">
        <v>477</v>
      </c>
      <c r="D669" s="35" t="s">
        <v>478</v>
      </c>
      <c r="E669" s="36" t="s">
        <v>31</v>
      </c>
      <c r="F669" s="37" t="s">
        <v>43</v>
      </c>
      <c r="G669" s="23">
        <v>2027</v>
      </c>
      <c r="H669" s="23">
        <v>2033</v>
      </c>
      <c r="I669" s="37" t="s">
        <v>44</v>
      </c>
      <c r="J669" s="38" t="s">
        <v>39</v>
      </c>
      <c r="K669" s="37" t="s">
        <v>40</v>
      </c>
      <c r="L669" s="37">
        <v>5520000</v>
      </c>
      <c r="M669" s="37"/>
      <c r="N669" s="37"/>
      <c r="O669" s="37">
        <v>0</v>
      </c>
      <c r="P669" s="37">
        <v>50000</v>
      </c>
      <c r="Q669" s="37">
        <v>70000</v>
      </c>
      <c r="R669" s="37">
        <v>150000</v>
      </c>
      <c r="S669" s="37">
        <v>150000</v>
      </c>
      <c r="T669" s="37">
        <v>2500000</v>
      </c>
      <c r="U669" s="37">
        <v>2500000</v>
      </c>
      <c r="V669" s="37">
        <v>100000</v>
      </c>
      <c r="W669" s="37"/>
      <c r="X669" s="37"/>
      <c r="Y669" s="37">
        <v>0</v>
      </c>
      <c r="Z669" s="38"/>
      <c r="AA669" s="38"/>
    </row>
    <row r="670" spans="1:27" ht="14.25" x14ac:dyDescent="0.2">
      <c r="A670" s="26"/>
      <c r="B670" s="26"/>
      <c r="C670" s="39"/>
      <c r="D670" s="40"/>
      <c r="E670" s="36" t="s">
        <v>32</v>
      </c>
      <c r="F670" s="37" t="s">
        <v>43</v>
      </c>
      <c r="G670" s="23">
        <v>2027</v>
      </c>
      <c r="H670" s="23">
        <v>2029</v>
      </c>
      <c r="I670" s="37" t="s">
        <v>44</v>
      </c>
      <c r="J670" s="38" t="s">
        <v>39</v>
      </c>
      <c r="K670" s="37" t="s">
        <v>40</v>
      </c>
      <c r="L670" s="37">
        <v>5520000</v>
      </c>
      <c r="M670" s="37"/>
      <c r="N670" s="37">
        <v>100000</v>
      </c>
      <c r="O670" s="37">
        <v>170000</v>
      </c>
      <c r="P670" s="37">
        <v>150000</v>
      </c>
      <c r="Q670" s="37">
        <v>2500000</v>
      </c>
      <c r="R670" s="37">
        <v>2500000</v>
      </c>
      <c r="S670" s="37">
        <v>100000</v>
      </c>
      <c r="T670" s="37"/>
      <c r="U670" s="37"/>
      <c r="V670" s="37"/>
      <c r="W670" s="37"/>
      <c r="X670" s="37"/>
      <c r="Y670" s="37">
        <v>0</v>
      </c>
      <c r="Z670" s="38"/>
      <c r="AA670" s="38"/>
    </row>
    <row r="671" spans="1:27" ht="14.25" x14ac:dyDescent="0.2">
      <c r="A671" s="26"/>
      <c r="B671" s="26"/>
      <c r="C671" s="39"/>
      <c r="D671" s="40"/>
      <c r="E671" s="36" t="s">
        <v>33</v>
      </c>
      <c r="F671" s="37" t="str">
        <f t="shared" ref="F671:AA671" si="221">IF(OR(ISNUMBER(F669),ISNUMBER(F670)),IF(OR(F4="Projektstart",F4="Projektende",F4="Factsheet Nummer"),"",F669-F670),"")</f>
        <v/>
      </c>
      <c r="G671" s="23" t="str">
        <f t="shared" si="221"/>
        <v/>
      </c>
      <c r="H671" s="23" t="str">
        <f t="shared" si="221"/>
        <v/>
      </c>
      <c r="I671" s="37" t="str">
        <f t="shared" si="221"/>
        <v/>
      </c>
      <c r="J671" s="38" t="str">
        <f t="shared" si="221"/>
        <v/>
      </c>
      <c r="K671" s="37" t="str">
        <f t="shared" si="221"/>
        <v/>
      </c>
      <c r="L671" s="37">
        <f t="shared" si="221"/>
        <v>0</v>
      </c>
      <c r="M671" s="37" t="str">
        <f t="shared" si="221"/>
        <v/>
      </c>
      <c r="N671" s="37">
        <f t="shared" si="221"/>
        <v>-100000</v>
      </c>
      <c r="O671" s="37">
        <f t="shared" si="221"/>
        <v>-170000</v>
      </c>
      <c r="P671" s="37">
        <f t="shared" si="221"/>
        <v>-100000</v>
      </c>
      <c r="Q671" s="37">
        <f t="shared" si="221"/>
        <v>-2430000</v>
      </c>
      <c r="R671" s="37">
        <f t="shared" si="221"/>
        <v>-2350000</v>
      </c>
      <c r="S671" s="37">
        <f t="shared" si="221"/>
        <v>50000</v>
      </c>
      <c r="T671" s="37">
        <f t="shared" si="221"/>
        <v>2500000</v>
      </c>
      <c r="U671" s="37">
        <f t="shared" si="221"/>
        <v>2500000</v>
      </c>
      <c r="V671" s="37">
        <f t="shared" si="221"/>
        <v>100000</v>
      </c>
      <c r="W671" s="37" t="str">
        <f t="shared" si="221"/>
        <v/>
      </c>
      <c r="X671" s="37" t="str">
        <f t="shared" si="221"/>
        <v/>
      </c>
      <c r="Y671" s="37">
        <f t="shared" si="221"/>
        <v>0</v>
      </c>
      <c r="Z671" s="38" t="str">
        <f t="shared" si="221"/>
        <v/>
      </c>
      <c r="AA671" s="38" t="str">
        <f t="shared" si="221"/>
        <v/>
      </c>
    </row>
    <row r="672" spans="1:27" ht="94.5" x14ac:dyDescent="0.2">
      <c r="A672" s="26"/>
      <c r="B672" s="26"/>
      <c r="C672" s="34" t="s">
        <v>479</v>
      </c>
      <c r="D672" s="35" t="s">
        <v>480</v>
      </c>
      <c r="E672" s="36" t="s">
        <v>31</v>
      </c>
      <c r="F672" s="37" t="s">
        <v>43</v>
      </c>
      <c r="G672" s="23">
        <v>2024</v>
      </c>
      <c r="H672" s="23">
        <v>2031</v>
      </c>
      <c r="I672" s="37" t="s">
        <v>38</v>
      </c>
      <c r="J672" s="38" t="s">
        <v>39</v>
      </c>
      <c r="K672" s="37" t="s">
        <v>46</v>
      </c>
      <c r="L672" s="37">
        <v>10206029.6</v>
      </c>
      <c r="M672" s="37">
        <v>106029.6</v>
      </c>
      <c r="N672" s="37"/>
      <c r="O672" s="37">
        <v>300000</v>
      </c>
      <c r="P672" s="37">
        <v>2500000</v>
      </c>
      <c r="Q672" s="37">
        <v>2500000</v>
      </c>
      <c r="R672" s="37">
        <v>2500000</v>
      </c>
      <c r="S672" s="37">
        <v>2000000</v>
      </c>
      <c r="T672" s="37">
        <v>300000</v>
      </c>
      <c r="U672" s="37"/>
      <c r="V672" s="37"/>
      <c r="W672" s="37"/>
      <c r="X672" s="37"/>
      <c r="Y672" s="37">
        <v>0</v>
      </c>
      <c r="Z672" s="38"/>
      <c r="AA672" s="38" t="s">
        <v>481</v>
      </c>
    </row>
    <row r="673" spans="1:27" ht="14.25" x14ac:dyDescent="0.2">
      <c r="A673" s="26"/>
      <c r="B673" s="26"/>
      <c r="C673" s="39"/>
      <c r="D673" s="40"/>
      <c r="E673" s="36" t="s">
        <v>32</v>
      </c>
      <c r="F673" s="37"/>
      <c r="G673" s="23"/>
      <c r="H673" s="23"/>
      <c r="I673" s="37"/>
      <c r="J673" s="38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8"/>
      <c r="AA673" s="38"/>
    </row>
    <row r="674" spans="1:27" ht="14.25" x14ac:dyDescent="0.2">
      <c r="A674" s="26"/>
      <c r="B674" s="26"/>
      <c r="C674" s="39"/>
      <c r="D674" s="40"/>
      <c r="E674" s="36" t="s">
        <v>33</v>
      </c>
      <c r="F674" s="37" t="str">
        <f t="shared" ref="F674:AA674" si="222">IF(OR(ISNUMBER(F672),ISNUMBER(F673)),IF(OR(F4="Projektstart",F4="Projektende",F4="Factsheet Nummer"),"",F672-F673),"")</f>
        <v/>
      </c>
      <c r="G674" s="23" t="str">
        <f t="shared" si="222"/>
        <v/>
      </c>
      <c r="H674" s="23" t="str">
        <f t="shared" si="222"/>
        <v/>
      </c>
      <c r="I674" s="37" t="str">
        <f t="shared" si="222"/>
        <v/>
      </c>
      <c r="J674" s="38" t="str">
        <f t="shared" si="222"/>
        <v/>
      </c>
      <c r="K674" s="37" t="str">
        <f t="shared" si="222"/>
        <v/>
      </c>
      <c r="L674" s="37">
        <f t="shared" si="222"/>
        <v>10206029.6</v>
      </c>
      <c r="M674" s="37">
        <f t="shared" si="222"/>
        <v>106029.6</v>
      </c>
      <c r="N674" s="37" t="str">
        <f t="shared" si="222"/>
        <v/>
      </c>
      <c r="O674" s="37">
        <f t="shared" si="222"/>
        <v>300000</v>
      </c>
      <c r="P674" s="37">
        <f t="shared" si="222"/>
        <v>2500000</v>
      </c>
      <c r="Q674" s="37">
        <f t="shared" si="222"/>
        <v>2500000</v>
      </c>
      <c r="R674" s="37">
        <f t="shared" si="222"/>
        <v>2500000</v>
      </c>
      <c r="S674" s="37">
        <f t="shared" si="222"/>
        <v>2000000</v>
      </c>
      <c r="T674" s="37">
        <f t="shared" si="222"/>
        <v>300000</v>
      </c>
      <c r="U674" s="37" t="str">
        <f t="shared" si="222"/>
        <v/>
      </c>
      <c r="V674" s="37" t="str">
        <f t="shared" si="222"/>
        <v/>
      </c>
      <c r="W674" s="37" t="str">
        <f t="shared" si="222"/>
        <v/>
      </c>
      <c r="X674" s="37" t="str">
        <f t="shared" si="222"/>
        <v/>
      </c>
      <c r="Y674" s="37">
        <f t="shared" si="222"/>
        <v>0</v>
      </c>
      <c r="Z674" s="38" t="str">
        <f t="shared" si="222"/>
        <v/>
      </c>
      <c r="AA674" s="38" t="str">
        <f t="shared" si="222"/>
        <v/>
      </c>
    </row>
    <row r="675" spans="1:27" ht="31.5" x14ac:dyDescent="0.2">
      <c r="A675" s="26"/>
      <c r="B675" s="26"/>
      <c r="C675" s="34" t="s">
        <v>482</v>
      </c>
      <c r="D675" s="35" t="s">
        <v>483</v>
      </c>
      <c r="E675" s="36" t="s">
        <v>31</v>
      </c>
      <c r="F675" s="37" t="s">
        <v>43</v>
      </c>
      <c r="G675" s="23">
        <v>2025</v>
      </c>
      <c r="H675" s="23">
        <v>2031</v>
      </c>
      <c r="I675" s="37" t="s">
        <v>44</v>
      </c>
      <c r="J675" s="38" t="s">
        <v>39</v>
      </c>
      <c r="K675" s="37" t="s">
        <v>40</v>
      </c>
      <c r="L675" s="37">
        <v>6675000</v>
      </c>
      <c r="M675" s="37"/>
      <c r="N675" s="37">
        <v>90000</v>
      </c>
      <c r="O675" s="37">
        <v>200000</v>
      </c>
      <c r="P675" s="37">
        <v>230000</v>
      </c>
      <c r="Q675" s="37">
        <v>2800000</v>
      </c>
      <c r="R675" s="37">
        <v>2900000</v>
      </c>
      <c r="S675" s="37">
        <v>205000</v>
      </c>
      <c r="T675" s="37">
        <v>250000</v>
      </c>
      <c r="U675" s="37"/>
      <c r="V675" s="37"/>
      <c r="W675" s="37"/>
      <c r="X675" s="37"/>
      <c r="Y675" s="37">
        <v>0</v>
      </c>
      <c r="Z675" s="38"/>
      <c r="AA675" s="38"/>
    </row>
    <row r="676" spans="1:27" ht="14.25" x14ac:dyDescent="0.2">
      <c r="A676" s="26"/>
      <c r="B676" s="26"/>
      <c r="C676" s="39"/>
      <c r="D676" s="40"/>
      <c r="E676" s="36" t="s">
        <v>32</v>
      </c>
      <c r="F676" s="37" t="s">
        <v>43</v>
      </c>
      <c r="G676" s="23">
        <v>2025</v>
      </c>
      <c r="H676" s="23">
        <v>2029</v>
      </c>
      <c r="I676" s="37" t="s">
        <v>44</v>
      </c>
      <c r="J676" s="38" t="s">
        <v>39</v>
      </c>
      <c r="K676" s="37" t="s">
        <v>40</v>
      </c>
      <c r="L676" s="37">
        <v>6800000</v>
      </c>
      <c r="M676" s="37">
        <v>70000</v>
      </c>
      <c r="N676" s="37">
        <v>200000</v>
      </c>
      <c r="O676" s="37">
        <v>200000</v>
      </c>
      <c r="P676" s="37">
        <v>230000</v>
      </c>
      <c r="Q676" s="37">
        <v>3100000</v>
      </c>
      <c r="R676" s="37">
        <v>3000000</v>
      </c>
      <c r="S676" s="37"/>
      <c r="T676" s="37"/>
      <c r="U676" s="37"/>
      <c r="V676" s="37"/>
      <c r="W676" s="37"/>
      <c r="X676" s="37"/>
      <c r="Y676" s="37">
        <v>0</v>
      </c>
      <c r="Z676" s="38"/>
      <c r="AA676" s="38"/>
    </row>
    <row r="677" spans="1:27" ht="14.25" x14ac:dyDescent="0.2">
      <c r="A677" s="26"/>
      <c r="B677" s="26"/>
      <c r="C677" s="39"/>
      <c r="D677" s="40"/>
      <c r="E677" s="36" t="s">
        <v>33</v>
      </c>
      <c r="F677" s="37" t="str">
        <f t="shared" ref="F677:AA677" si="223">IF(OR(ISNUMBER(F675),ISNUMBER(F676)),IF(OR(F4="Projektstart",F4="Projektende",F4="Factsheet Nummer"),"",F675-F676),"")</f>
        <v/>
      </c>
      <c r="G677" s="23" t="str">
        <f t="shared" si="223"/>
        <v/>
      </c>
      <c r="H677" s="23" t="str">
        <f t="shared" si="223"/>
        <v/>
      </c>
      <c r="I677" s="37" t="str">
        <f t="shared" si="223"/>
        <v/>
      </c>
      <c r="J677" s="38" t="str">
        <f t="shared" si="223"/>
        <v/>
      </c>
      <c r="K677" s="37" t="str">
        <f t="shared" si="223"/>
        <v/>
      </c>
      <c r="L677" s="37">
        <f t="shared" si="223"/>
        <v>-125000</v>
      </c>
      <c r="M677" s="37">
        <f t="shared" si="223"/>
        <v>-70000</v>
      </c>
      <c r="N677" s="37">
        <f t="shared" si="223"/>
        <v>-110000</v>
      </c>
      <c r="O677" s="37">
        <f t="shared" si="223"/>
        <v>0</v>
      </c>
      <c r="P677" s="37">
        <f t="shared" si="223"/>
        <v>0</v>
      </c>
      <c r="Q677" s="37">
        <f t="shared" si="223"/>
        <v>-300000</v>
      </c>
      <c r="R677" s="37">
        <f t="shared" si="223"/>
        <v>-100000</v>
      </c>
      <c r="S677" s="37">
        <f t="shared" si="223"/>
        <v>205000</v>
      </c>
      <c r="T677" s="37">
        <f t="shared" si="223"/>
        <v>250000</v>
      </c>
      <c r="U677" s="37" t="str">
        <f t="shared" si="223"/>
        <v/>
      </c>
      <c r="V677" s="37" t="str">
        <f t="shared" si="223"/>
        <v/>
      </c>
      <c r="W677" s="37" t="str">
        <f t="shared" si="223"/>
        <v/>
      </c>
      <c r="X677" s="37" t="str">
        <f t="shared" si="223"/>
        <v/>
      </c>
      <c r="Y677" s="37">
        <f t="shared" si="223"/>
        <v>0</v>
      </c>
      <c r="Z677" s="38" t="str">
        <f t="shared" si="223"/>
        <v/>
      </c>
      <c r="AA677" s="38" t="str">
        <f t="shared" si="223"/>
        <v/>
      </c>
    </row>
    <row r="678" spans="1:27" ht="73.5" x14ac:dyDescent="0.2">
      <c r="A678" s="26"/>
      <c r="B678" s="26"/>
      <c r="C678" s="34" t="s">
        <v>484</v>
      </c>
      <c r="D678" s="35" t="s">
        <v>485</v>
      </c>
      <c r="E678" s="36" t="s">
        <v>31</v>
      </c>
      <c r="F678" s="37" t="s">
        <v>43</v>
      </c>
      <c r="G678" s="23">
        <v>2026</v>
      </c>
      <c r="H678" s="23">
        <v>2032</v>
      </c>
      <c r="I678" s="37" t="s">
        <v>38</v>
      </c>
      <c r="J678" s="38" t="s">
        <v>39</v>
      </c>
      <c r="K678" s="37" t="s">
        <v>46</v>
      </c>
      <c r="L678" s="37">
        <v>6190200</v>
      </c>
      <c r="M678" s="37"/>
      <c r="N678" s="37"/>
      <c r="O678" s="37">
        <v>50000</v>
      </c>
      <c r="P678" s="37">
        <v>250000</v>
      </c>
      <c r="Q678" s="37">
        <v>300000</v>
      </c>
      <c r="R678" s="37">
        <v>1800000</v>
      </c>
      <c r="S678" s="37">
        <v>1900000</v>
      </c>
      <c r="T678" s="37">
        <v>1800000</v>
      </c>
      <c r="U678" s="37">
        <v>90200</v>
      </c>
      <c r="V678" s="37"/>
      <c r="W678" s="37"/>
      <c r="X678" s="37"/>
      <c r="Y678" s="37">
        <v>0</v>
      </c>
      <c r="Z678" s="38"/>
      <c r="AA678" s="38" t="s">
        <v>486</v>
      </c>
    </row>
    <row r="679" spans="1:27" ht="14.25" x14ac:dyDescent="0.2">
      <c r="A679" s="26"/>
      <c r="B679" s="26"/>
      <c r="C679" s="39"/>
      <c r="D679" s="40"/>
      <c r="E679" s="36" t="s">
        <v>32</v>
      </c>
      <c r="F679" s="37"/>
      <c r="G679" s="23"/>
      <c r="H679" s="23"/>
      <c r="I679" s="37"/>
      <c r="J679" s="38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8"/>
      <c r="AA679" s="38"/>
    </row>
    <row r="680" spans="1:27" ht="14.25" x14ac:dyDescent="0.2">
      <c r="A680" s="26"/>
      <c r="B680" s="26"/>
      <c r="C680" s="39"/>
      <c r="D680" s="40"/>
      <c r="E680" s="36" t="s">
        <v>33</v>
      </c>
      <c r="F680" s="37" t="str">
        <f t="shared" ref="F680:AA680" si="224">IF(OR(ISNUMBER(F678),ISNUMBER(F679)),IF(OR(F4="Projektstart",F4="Projektende",F4="Factsheet Nummer"),"",F678-F679),"")</f>
        <v/>
      </c>
      <c r="G680" s="23" t="str">
        <f t="shared" si="224"/>
        <v/>
      </c>
      <c r="H680" s="23" t="str">
        <f t="shared" si="224"/>
        <v/>
      </c>
      <c r="I680" s="37" t="str">
        <f t="shared" si="224"/>
        <v/>
      </c>
      <c r="J680" s="38" t="str">
        <f t="shared" si="224"/>
        <v/>
      </c>
      <c r="K680" s="37" t="str">
        <f t="shared" si="224"/>
        <v/>
      </c>
      <c r="L680" s="37">
        <f t="shared" si="224"/>
        <v>6190200</v>
      </c>
      <c r="M680" s="37" t="str">
        <f t="shared" si="224"/>
        <v/>
      </c>
      <c r="N680" s="37" t="str">
        <f t="shared" si="224"/>
        <v/>
      </c>
      <c r="O680" s="37">
        <f t="shared" si="224"/>
        <v>50000</v>
      </c>
      <c r="P680" s="37">
        <f t="shared" si="224"/>
        <v>250000</v>
      </c>
      <c r="Q680" s="37">
        <f t="shared" si="224"/>
        <v>300000</v>
      </c>
      <c r="R680" s="37">
        <f t="shared" si="224"/>
        <v>1800000</v>
      </c>
      <c r="S680" s="37">
        <f t="shared" si="224"/>
        <v>1900000</v>
      </c>
      <c r="T680" s="37">
        <f t="shared" si="224"/>
        <v>1800000</v>
      </c>
      <c r="U680" s="37">
        <f t="shared" si="224"/>
        <v>90200</v>
      </c>
      <c r="V680" s="37" t="str">
        <f t="shared" si="224"/>
        <v/>
      </c>
      <c r="W680" s="37" t="str">
        <f t="shared" si="224"/>
        <v/>
      </c>
      <c r="X680" s="37" t="str">
        <f t="shared" si="224"/>
        <v/>
      </c>
      <c r="Y680" s="37">
        <f t="shared" si="224"/>
        <v>0</v>
      </c>
      <c r="Z680" s="38" t="str">
        <f t="shared" si="224"/>
        <v/>
      </c>
      <c r="AA680" s="38" t="str">
        <f t="shared" si="224"/>
        <v/>
      </c>
    </row>
    <row r="681" spans="1:27" ht="94.5" x14ac:dyDescent="0.2">
      <c r="A681" s="26"/>
      <c r="B681" s="26"/>
      <c r="C681" s="34" t="s">
        <v>487</v>
      </c>
      <c r="D681" s="35" t="s">
        <v>488</v>
      </c>
      <c r="E681" s="36" t="s">
        <v>31</v>
      </c>
      <c r="F681" s="37" t="s">
        <v>43</v>
      </c>
      <c r="G681" s="23">
        <v>2025</v>
      </c>
      <c r="H681" s="23">
        <v>2033</v>
      </c>
      <c r="I681" s="37" t="s">
        <v>44</v>
      </c>
      <c r="J681" s="38" t="s">
        <v>39</v>
      </c>
      <c r="K681" s="37" t="s">
        <v>46</v>
      </c>
      <c r="L681" s="37">
        <v>15000000</v>
      </c>
      <c r="M681" s="37"/>
      <c r="N681" s="37">
        <v>250000</v>
      </c>
      <c r="O681" s="37">
        <v>250000</v>
      </c>
      <c r="P681" s="37">
        <v>200000</v>
      </c>
      <c r="Q681" s="37">
        <v>300000</v>
      </c>
      <c r="R681" s="37">
        <v>200000</v>
      </c>
      <c r="S681" s="37">
        <v>3300000</v>
      </c>
      <c r="T681" s="37">
        <v>3300000</v>
      </c>
      <c r="U681" s="37">
        <v>3200000</v>
      </c>
      <c r="V681" s="37">
        <v>3000000</v>
      </c>
      <c r="W681" s="37">
        <v>1000000</v>
      </c>
      <c r="X681" s="37"/>
      <c r="Y681" s="37">
        <v>0</v>
      </c>
      <c r="Z681" s="38"/>
      <c r="AA681" s="38" t="s">
        <v>481</v>
      </c>
    </row>
    <row r="682" spans="1:27" ht="14.25" x14ac:dyDescent="0.2">
      <c r="A682" s="26"/>
      <c r="B682" s="26"/>
      <c r="C682" s="39"/>
      <c r="D682" s="40"/>
      <c r="E682" s="36" t="s">
        <v>32</v>
      </c>
      <c r="F682" s="37"/>
      <c r="G682" s="23"/>
      <c r="H682" s="23"/>
      <c r="I682" s="37"/>
      <c r="J682" s="38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8"/>
      <c r="AA682" s="38"/>
    </row>
    <row r="683" spans="1:27" ht="14.25" x14ac:dyDescent="0.2">
      <c r="A683" s="26"/>
      <c r="B683" s="26"/>
      <c r="C683" s="39"/>
      <c r="D683" s="40"/>
      <c r="E683" s="36" t="s">
        <v>33</v>
      </c>
      <c r="F683" s="37" t="str">
        <f t="shared" ref="F683:AA683" si="225">IF(OR(ISNUMBER(F681),ISNUMBER(F682)),IF(OR(F4="Projektstart",F4="Projektende",F4="Factsheet Nummer"),"",F681-F682),"")</f>
        <v/>
      </c>
      <c r="G683" s="23" t="str">
        <f t="shared" si="225"/>
        <v/>
      </c>
      <c r="H683" s="23" t="str">
        <f t="shared" si="225"/>
        <v/>
      </c>
      <c r="I683" s="37" t="str">
        <f t="shared" si="225"/>
        <v/>
      </c>
      <c r="J683" s="38" t="str">
        <f t="shared" si="225"/>
        <v/>
      </c>
      <c r="K683" s="37" t="str">
        <f t="shared" si="225"/>
        <v/>
      </c>
      <c r="L683" s="37">
        <f t="shared" si="225"/>
        <v>15000000</v>
      </c>
      <c r="M683" s="37" t="str">
        <f t="shared" si="225"/>
        <v/>
      </c>
      <c r="N683" s="37">
        <f t="shared" si="225"/>
        <v>250000</v>
      </c>
      <c r="O683" s="37">
        <f t="shared" si="225"/>
        <v>250000</v>
      </c>
      <c r="P683" s="37">
        <f t="shared" si="225"/>
        <v>200000</v>
      </c>
      <c r="Q683" s="37">
        <f t="shared" si="225"/>
        <v>300000</v>
      </c>
      <c r="R683" s="37">
        <f t="shared" si="225"/>
        <v>200000</v>
      </c>
      <c r="S683" s="37">
        <f t="shared" si="225"/>
        <v>3300000</v>
      </c>
      <c r="T683" s="37">
        <f t="shared" si="225"/>
        <v>3300000</v>
      </c>
      <c r="U683" s="37">
        <f t="shared" si="225"/>
        <v>3200000</v>
      </c>
      <c r="V683" s="37">
        <f t="shared" si="225"/>
        <v>3000000</v>
      </c>
      <c r="W683" s="37">
        <f t="shared" si="225"/>
        <v>1000000</v>
      </c>
      <c r="X683" s="37" t="str">
        <f t="shared" si="225"/>
        <v/>
      </c>
      <c r="Y683" s="37">
        <f t="shared" si="225"/>
        <v>0</v>
      </c>
      <c r="Z683" s="38" t="str">
        <f t="shared" si="225"/>
        <v/>
      </c>
      <c r="AA683" s="38" t="str">
        <f t="shared" si="225"/>
        <v/>
      </c>
    </row>
    <row r="684" spans="1:27" ht="31.5" x14ac:dyDescent="0.2">
      <c r="A684" s="26"/>
      <c r="B684" s="26"/>
      <c r="C684" s="34" t="s">
        <v>489</v>
      </c>
      <c r="D684" s="35" t="s">
        <v>490</v>
      </c>
      <c r="E684" s="36" t="s">
        <v>31</v>
      </c>
      <c r="F684" s="37" t="s">
        <v>43</v>
      </c>
      <c r="G684" s="23">
        <v>2024</v>
      </c>
      <c r="H684" s="23">
        <v>2028</v>
      </c>
      <c r="I684" s="37" t="s">
        <v>38</v>
      </c>
      <c r="J684" s="38" t="s">
        <v>39</v>
      </c>
      <c r="K684" s="37" t="s">
        <v>46</v>
      </c>
      <c r="L684" s="37">
        <v>5491380.9800000004</v>
      </c>
      <c r="M684" s="37">
        <v>3087380.98</v>
      </c>
      <c r="N684" s="37">
        <v>1240000</v>
      </c>
      <c r="O684" s="37">
        <v>744000</v>
      </c>
      <c r="P684" s="37">
        <v>370000</v>
      </c>
      <c r="Q684" s="37">
        <v>50000</v>
      </c>
      <c r="R684" s="37"/>
      <c r="S684" s="37"/>
      <c r="T684" s="37"/>
      <c r="U684" s="37"/>
      <c r="V684" s="37"/>
      <c r="W684" s="37"/>
      <c r="X684" s="37"/>
      <c r="Y684" s="37">
        <v>155000</v>
      </c>
      <c r="Z684" s="38"/>
      <c r="AA684" s="38"/>
    </row>
    <row r="685" spans="1:27" ht="14.25" x14ac:dyDescent="0.2">
      <c r="A685" s="26"/>
      <c r="B685" s="26"/>
      <c r="C685" s="39"/>
      <c r="D685" s="40"/>
      <c r="E685" s="36" t="s">
        <v>32</v>
      </c>
      <c r="F685" s="37" t="s">
        <v>43</v>
      </c>
      <c r="G685" s="23">
        <v>2024</v>
      </c>
      <c r="H685" s="23">
        <v>2027</v>
      </c>
      <c r="I685" s="37" t="s">
        <v>38</v>
      </c>
      <c r="J685" s="38" t="s">
        <v>39</v>
      </c>
      <c r="K685" s="37" t="s">
        <v>46</v>
      </c>
      <c r="L685" s="37">
        <v>5526976.4500000002</v>
      </c>
      <c r="M685" s="37">
        <v>3122976.45</v>
      </c>
      <c r="N685" s="37">
        <v>1240000</v>
      </c>
      <c r="O685" s="37">
        <v>744000</v>
      </c>
      <c r="P685" s="37">
        <v>370000</v>
      </c>
      <c r="Q685" s="37">
        <v>50000</v>
      </c>
      <c r="R685" s="37"/>
      <c r="S685" s="37"/>
      <c r="T685" s="37"/>
      <c r="U685" s="37"/>
      <c r="V685" s="37"/>
      <c r="W685" s="37"/>
      <c r="X685" s="37"/>
      <c r="Y685" s="37">
        <v>155000</v>
      </c>
      <c r="Z685" s="38"/>
      <c r="AA685" s="38"/>
    </row>
    <row r="686" spans="1:27" ht="14.25" x14ac:dyDescent="0.2">
      <c r="A686" s="26"/>
      <c r="B686" s="26"/>
      <c r="C686" s="39"/>
      <c r="D686" s="40"/>
      <c r="E686" s="36" t="s">
        <v>33</v>
      </c>
      <c r="F686" s="37" t="str">
        <f t="shared" ref="F686:AA686" si="226">IF(OR(ISNUMBER(F684),ISNUMBER(F685)),IF(OR(F4="Projektstart",F4="Projektende",F4="Factsheet Nummer"),"",F684-F685),"")</f>
        <v/>
      </c>
      <c r="G686" s="23" t="str">
        <f t="shared" si="226"/>
        <v/>
      </c>
      <c r="H686" s="23" t="str">
        <f t="shared" si="226"/>
        <v/>
      </c>
      <c r="I686" s="37" t="str">
        <f t="shared" si="226"/>
        <v/>
      </c>
      <c r="J686" s="38" t="str">
        <f t="shared" si="226"/>
        <v/>
      </c>
      <c r="K686" s="37" t="str">
        <f t="shared" si="226"/>
        <v/>
      </c>
      <c r="L686" s="37">
        <f t="shared" si="226"/>
        <v>-35595.469999999739</v>
      </c>
      <c r="M686" s="37">
        <f t="shared" si="226"/>
        <v>-35595.470000000205</v>
      </c>
      <c r="N686" s="37">
        <f t="shared" si="226"/>
        <v>0</v>
      </c>
      <c r="O686" s="37">
        <f t="shared" si="226"/>
        <v>0</v>
      </c>
      <c r="P686" s="37">
        <f t="shared" si="226"/>
        <v>0</v>
      </c>
      <c r="Q686" s="37">
        <f t="shared" si="226"/>
        <v>0</v>
      </c>
      <c r="R686" s="37" t="str">
        <f t="shared" si="226"/>
        <v/>
      </c>
      <c r="S686" s="37" t="str">
        <f t="shared" si="226"/>
        <v/>
      </c>
      <c r="T686" s="37" t="str">
        <f t="shared" si="226"/>
        <v/>
      </c>
      <c r="U686" s="37" t="str">
        <f t="shared" si="226"/>
        <v/>
      </c>
      <c r="V686" s="37" t="str">
        <f t="shared" si="226"/>
        <v/>
      </c>
      <c r="W686" s="37" t="str">
        <f t="shared" si="226"/>
        <v/>
      </c>
      <c r="X686" s="37" t="str">
        <f t="shared" si="226"/>
        <v/>
      </c>
      <c r="Y686" s="37">
        <f t="shared" si="226"/>
        <v>0</v>
      </c>
      <c r="Z686" s="38" t="str">
        <f t="shared" si="226"/>
        <v/>
      </c>
      <c r="AA686" s="38" t="str">
        <f t="shared" si="226"/>
        <v/>
      </c>
    </row>
    <row r="687" spans="1:27" ht="21" x14ac:dyDescent="0.2">
      <c r="A687" s="26"/>
      <c r="B687" s="26"/>
      <c r="C687" s="34" t="s">
        <v>491</v>
      </c>
      <c r="D687" s="35" t="s">
        <v>492</v>
      </c>
      <c r="E687" s="36" t="s">
        <v>31</v>
      </c>
      <c r="F687" s="37" t="s">
        <v>43</v>
      </c>
      <c r="G687" s="23">
        <v>2020</v>
      </c>
      <c r="H687" s="23">
        <v>2027</v>
      </c>
      <c r="I687" s="37" t="s">
        <v>44</v>
      </c>
      <c r="J687" s="38" t="s">
        <v>39</v>
      </c>
      <c r="K687" s="37" t="s">
        <v>45</v>
      </c>
      <c r="L687" s="37">
        <v>15915387.51</v>
      </c>
      <c r="M687" s="37">
        <v>14113387.51</v>
      </c>
      <c r="N687" s="37">
        <v>1996000</v>
      </c>
      <c r="O687" s="37">
        <v>-839000</v>
      </c>
      <c r="P687" s="37">
        <v>645000</v>
      </c>
      <c r="Q687" s="37"/>
      <c r="R687" s="37"/>
      <c r="S687" s="37"/>
      <c r="T687" s="37"/>
      <c r="U687" s="37"/>
      <c r="V687" s="37"/>
      <c r="W687" s="37"/>
      <c r="X687" s="37"/>
      <c r="Y687" s="37">
        <v>3785000</v>
      </c>
      <c r="Z687" s="38"/>
      <c r="AA687" s="38"/>
    </row>
    <row r="688" spans="1:27" ht="14.25" x14ac:dyDescent="0.2">
      <c r="A688" s="26"/>
      <c r="B688" s="26"/>
      <c r="C688" s="39"/>
      <c r="D688" s="40"/>
      <c r="E688" s="36" t="s">
        <v>32</v>
      </c>
      <c r="F688" s="37" t="s">
        <v>43</v>
      </c>
      <c r="G688" s="23">
        <v>2020</v>
      </c>
      <c r="H688" s="23">
        <v>2027</v>
      </c>
      <c r="I688" s="37" t="s">
        <v>44</v>
      </c>
      <c r="J688" s="38" t="s">
        <v>39</v>
      </c>
      <c r="K688" s="37" t="s">
        <v>45</v>
      </c>
      <c r="L688" s="37">
        <v>18318331.420000002</v>
      </c>
      <c r="M688" s="37">
        <v>13226331.42</v>
      </c>
      <c r="N688" s="37">
        <v>4131000</v>
      </c>
      <c r="O688" s="37">
        <v>116000</v>
      </c>
      <c r="P688" s="37">
        <v>845000</v>
      </c>
      <c r="Q688" s="37"/>
      <c r="R688" s="37"/>
      <c r="S688" s="37"/>
      <c r="T688" s="37"/>
      <c r="U688" s="37"/>
      <c r="V688" s="37"/>
      <c r="W688" s="37"/>
      <c r="X688" s="37"/>
      <c r="Y688" s="37">
        <v>3785000</v>
      </c>
      <c r="Z688" s="38"/>
      <c r="AA688" s="38"/>
    </row>
    <row r="689" spans="1:27" ht="14.25" x14ac:dyDescent="0.2">
      <c r="A689" s="26"/>
      <c r="B689" s="26"/>
      <c r="C689" s="39"/>
      <c r="D689" s="40"/>
      <c r="E689" s="36" t="s">
        <v>33</v>
      </c>
      <c r="F689" s="37" t="str">
        <f t="shared" ref="F689:AA689" si="227">IF(OR(ISNUMBER(F687),ISNUMBER(F688)),IF(OR(F4="Projektstart",F4="Projektende",F4="Factsheet Nummer"),"",F687-F688),"")</f>
        <v/>
      </c>
      <c r="G689" s="23" t="str">
        <f t="shared" si="227"/>
        <v/>
      </c>
      <c r="H689" s="23" t="str">
        <f t="shared" si="227"/>
        <v/>
      </c>
      <c r="I689" s="37" t="str">
        <f t="shared" si="227"/>
        <v/>
      </c>
      <c r="J689" s="38" t="str">
        <f t="shared" si="227"/>
        <v/>
      </c>
      <c r="K689" s="37" t="str">
        <f t="shared" si="227"/>
        <v/>
      </c>
      <c r="L689" s="37">
        <f t="shared" si="227"/>
        <v>-2402943.910000002</v>
      </c>
      <c r="M689" s="37">
        <f t="shared" si="227"/>
        <v>887056.08999999985</v>
      </c>
      <c r="N689" s="37">
        <f t="shared" si="227"/>
        <v>-2135000</v>
      </c>
      <c r="O689" s="37">
        <f t="shared" si="227"/>
        <v>-955000</v>
      </c>
      <c r="P689" s="37">
        <f t="shared" si="227"/>
        <v>-200000</v>
      </c>
      <c r="Q689" s="37" t="str">
        <f t="shared" si="227"/>
        <v/>
      </c>
      <c r="R689" s="37" t="str">
        <f t="shared" si="227"/>
        <v/>
      </c>
      <c r="S689" s="37" t="str">
        <f t="shared" si="227"/>
        <v/>
      </c>
      <c r="T689" s="37" t="str">
        <f t="shared" si="227"/>
        <v/>
      </c>
      <c r="U689" s="37" t="str">
        <f t="shared" si="227"/>
        <v/>
      </c>
      <c r="V689" s="37" t="str">
        <f t="shared" si="227"/>
        <v/>
      </c>
      <c r="W689" s="37" t="str">
        <f t="shared" si="227"/>
        <v/>
      </c>
      <c r="X689" s="37" t="str">
        <f t="shared" si="227"/>
        <v/>
      </c>
      <c r="Y689" s="37">
        <f t="shared" si="227"/>
        <v>0</v>
      </c>
      <c r="Z689" s="38" t="str">
        <f t="shared" si="227"/>
        <v/>
      </c>
      <c r="AA689" s="38" t="str">
        <f t="shared" si="227"/>
        <v/>
      </c>
    </row>
    <row r="690" spans="1:27" ht="21" x14ac:dyDescent="0.2">
      <c r="A690" s="26"/>
      <c r="B690" s="26"/>
      <c r="C690" s="34" t="s">
        <v>493</v>
      </c>
      <c r="D690" s="35" t="s">
        <v>494</v>
      </c>
      <c r="E690" s="36" t="s">
        <v>31</v>
      </c>
      <c r="F690" s="37" t="s">
        <v>43</v>
      </c>
      <c r="G690" s="23">
        <v>2023</v>
      </c>
      <c r="H690" s="23">
        <v>2025</v>
      </c>
      <c r="I690" s="37" t="s">
        <v>44</v>
      </c>
      <c r="J690" s="38" t="s">
        <v>39</v>
      </c>
      <c r="K690" s="37" t="s">
        <v>45</v>
      </c>
      <c r="L690" s="37">
        <v>9944484.6799999997</v>
      </c>
      <c r="M690" s="37">
        <v>9859484.6799999997</v>
      </c>
      <c r="N690" s="37">
        <v>85000</v>
      </c>
      <c r="O690" s="37">
        <v>0</v>
      </c>
      <c r="P690" s="37"/>
      <c r="Q690" s="37"/>
      <c r="R690" s="37"/>
      <c r="S690" s="37"/>
      <c r="T690" s="37"/>
      <c r="U690" s="37"/>
      <c r="V690" s="37"/>
      <c r="W690" s="37"/>
      <c r="X690" s="37"/>
      <c r="Y690" s="37">
        <v>0</v>
      </c>
      <c r="Z690" s="38"/>
      <c r="AA690" s="38"/>
    </row>
    <row r="691" spans="1:27" ht="14.25" x14ac:dyDescent="0.2">
      <c r="A691" s="26"/>
      <c r="B691" s="26"/>
      <c r="C691" s="39"/>
      <c r="D691" s="40"/>
      <c r="E691" s="36" t="s">
        <v>32</v>
      </c>
      <c r="F691" s="37" t="s">
        <v>43</v>
      </c>
      <c r="G691" s="23">
        <v>2023</v>
      </c>
      <c r="H691" s="23">
        <v>2024</v>
      </c>
      <c r="I691" s="37" t="s">
        <v>44</v>
      </c>
      <c r="J691" s="38" t="s">
        <v>39</v>
      </c>
      <c r="K691" s="37" t="s">
        <v>45</v>
      </c>
      <c r="L691" s="37">
        <v>11598247.08</v>
      </c>
      <c r="M691" s="37">
        <v>11578247.08</v>
      </c>
      <c r="N691" s="37">
        <v>20000</v>
      </c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>
        <v>0</v>
      </c>
      <c r="Z691" s="38"/>
      <c r="AA691" s="38"/>
    </row>
    <row r="692" spans="1:27" ht="14.25" x14ac:dyDescent="0.2">
      <c r="A692" s="26"/>
      <c r="B692" s="26"/>
      <c r="C692" s="39"/>
      <c r="D692" s="40"/>
      <c r="E692" s="36" t="s">
        <v>33</v>
      </c>
      <c r="F692" s="37" t="str">
        <f t="shared" ref="F692:AA692" si="228">IF(OR(ISNUMBER(F690),ISNUMBER(F691)),IF(OR(F4="Projektstart",F4="Projektende",F4="Factsheet Nummer"),"",F690-F691),"")</f>
        <v/>
      </c>
      <c r="G692" s="23" t="str">
        <f t="shared" si="228"/>
        <v/>
      </c>
      <c r="H692" s="23" t="str">
        <f t="shared" si="228"/>
        <v/>
      </c>
      <c r="I692" s="37" t="str">
        <f t="shared" si="228"/>
        <v/>
      </c>
      <c r="J692" s="38" t="str">
        <f t="shared" si="228"/>
        <v/>
      </c>
      <c r="K692" s="37" t="str">
        <f t="shared" si="228"/>
        <v/>
      </c>
      <c r="L692" s="37">
        <f t="shared" si="228"/>
        <v>-1653762.4000000004</v>
      </c>
      <c r="M692" s="37">
        <f t="shared" si="228"/>
        <v>-1718762.4000000004</v>
      </c>
      <c r="N692" s="37">
        <f t="shared" si="228"/>
        <v>65000</v>
      </c>
      <c r="O692" s="37">
        <f t="shared" si="228"/>
        <v>0</v>
      </c>
      <c r="P692" s="37" t="str">
        <f t="shared" si="228"/>
        <v/>
      </c>
      <c r="Q692" s="37" t="str">
        <f t="shared" si="228"/>
        <v/>
      </c>
      <c r="R692" s="37" t="str">
        <f t="shared" si="228"/>
        <v/>
      </c>
      <c r="S692" s="37" t="str">
        <f t="shared" si="228"/>
        <v/>
      </c>
      <c r="T692" s="37" t="str">
        <f t="shared" si="228"/>
        <v/>
      </c>
      <c r="U692" s="37" t="str">
        <f t="shared" si="228"/>
        <v/>
      </c>
      <c r="V692" s="37" t="str">
        <f t="shared" si="228"/>
        <v/>
      </c>
      <c r="W692" s="37" t="str">
        <f t="shared" si="228"/>
        <v/>
      </c>
      <c r="X692" s="37" t="str">
        <f t="shared" si="228"/>
        <v/>
      </c>
      <c r="Y692" s="37">
        <f t="shared" si="228"/>
        <v>0</v>
      </c>
      <c r="Z692" s="38" t="str">
        <f t="shared" si="228"/>
        <v/>
      </c>
      <c r="AA692" s="38" t="str">
        <f t="shared" si="228"/>
        <v/>
      </c>
    </row>
    <row r="693" spans="1:27" ht="21" x14ac:dyDescent="0.2">
      <c r="A693" s="26"/>
      <c r="B693" s="26"/>
      <c r="C693" s="34" t="s">
        <v>495</v>
      </c>
      <c r="D693" s="35" t="s">
        <v>496</v>
      </c>
      <c r="E693" s="36" t="s">
        <v>31</v>
      </c>
      <c r="F693" s="37" t="s">
        <v>43</v>
      </c>
      <c r="G693" s="23">
        <v>2020</v>
      </c>
      <c r="H693" s="23">
        <v>2029</v>
      </c>
      <c r="I693" s="37" t="s">
        <v>44</v>
      </c>
      <c r="J693" s="38" t="s">
        <v>39</v>
      </c>
      <c r="K693" s="37" t="s">
        <v>45</v>
      </c>
      <c r="L693" s="37">
        <v>27321129.100000001</v>
      </c>
      <c r="M693" s="37">
        <v>11821129.1</v>
      </c>
      <c r="N693" s="37">
        <v>4800000</v>
      </c>
      <c r="O693" s="37">
        <v>3900000</v>
      </c>
      <c r="P693" s="37">
        <v>4600000</v>
      </c>
      <c r="Q693" s="37">
        <v>1700000</v>
      </c>
      <c r="R693" s="37">
        <v>500000</v>
      </c>
      <c r="S693" s="37"/>
      <c r="T693" s="37"/>
      <c r="U693" s="37"/>
      <c r="V693" s="37"/>
      <c r="W693" s="37"/>
      <c r="X693" s="37"/>
      <c r="Y693" s="37">
        <v>405000</v>
      </c>
      <c r="Z693" s="38"/>
      <c r="AA693" s="38"/>
    </row>
    <row r="694" spans="1:27" ht="14.25" x14ac:dyDescent="0.2">
      <c r="A694" s="26"/>
      <c r="B694" s="26"/>
      <c r="C694" s="39"/>
      <c r="D694" s="40"/>
      <c r="E694" s="36" t="s">
        <v>32</v>
      </c>
      <c r="F694" s="37" t="s">
        <v>43</v>
      </c>
      <c r="G694" s="23">
        <v>2020</v>
      </c>
      <c r="H694" s="23">
        <v>2029</v>
      </c>
      <c r="I694" s="37" t="s">
        <v>44</v>
      </c>
      <c r="J694" s="38" t="s">
        <v>39</v>
      </c>
      <c r="K694" s="37" t="s">
        <v>45</v>
      </c>
      <c r="L694" s="37">
        <v>26630285.309999999</v>
      </c>
      <c r="M694" s="37">
        <v>11130285.310000001</v>
      </c>
      <c r="N694" s="37">
        <v>4800000</v>
      </c>
      <c r="O694" s="37">
        <v>3900000</v>
      </c>
      <c r="P694" s="37">
        <v>4600000</v>
      </c>
      <c r="Q694" s="37">
        <v>1700000</v>
      </c>
      <c r="R694" s="37">
        <v>500000</v>
      </c>
      <c r="S694" s="37"/>
      <c r="T694" s="37"/>
      <c r="U694" s="37"/>
      <c r="V694" s="37"/>
      <c r="W694" s="37"/>
      <c r="X694" s="37"/>
      <c r="Y694" s="37">
        <v>405000</v>
      </c>
      <c r="Z694" s="38"/>
      <c r="AA694" s="38"/>
    </row>
    <row r="695" spans="1:27" ht="14.25" x14ac:dyDescent="0.2">
      <c r="A695" s="26"/>
      <c r="B695" s="26"/>
      <c r="C695" s="39"/>
      <c r="D695" s="40"/>
      <c r="E695" s="36" t="s">
        <v>33</v>
      </c>
      <c r="F695" s="37" t="str">
        <f t="shared" ref="F695:AA695" si="229">IF(OR(ISNUMBER(F693),ISNUMBER(F694)),IF(OR(F4="Projektstart",F4="Projektende",F4="Factsheet Nummer"),"",F693-F694),"")</f>
        <v/>
      </c>
      <c r="G695" s="23" t="str">
        <f t="shared" si="229"/>
        <v/>
      </c>
      <c r="H695" s="23" t="str">
        <f t="shared" si="229"/>
        <v/>
      </c>
      <c r="I695" s="37" t="str">
        <f t="shared" si="229"/>
        <v/>
      </c>
      <c r="J695" s="38" t="str">
        <f t="shared" si="229"/>
        <v/>
      </c>
      <c r="K695" s="37" t="str">
        <f t="shared" si="229"/>
        <v/>
      </c>
      <c r="L695" s="37">
        <f t="shared" si="229"/>
        <v>690843.79000000283</v>
      </c>
      <c r="M695" s="37">
        <f t="shared" si="229"/>
        <v>690843.78999999911</v>
      </c>
      <c r="N695" s="37">
        <f t="shared" si="229"/>
        <v>0</v>
      </c>
      <c r="O695" s="37">
        <f t="shared" si="229"/>
        <v>0</v>
      </c>
      <c r="P695" s="37">
        <f t="shared" si="229"/>
        <v>0</v>
      </c>
      <c r="Q695" s="37">
        <f t="shared" si="229"/>
        <v>0</v>
      </c>
      <c r="R695" s="37">
        <f t="shared" si="229"/>
        <v>0</v>
      </c>
      <c r="S695" s="37" t="str">
        <f t="shared" si="229"/>
        <v/>
      </c>
      <c r="T695" s="37" t="str">
        <f t="shared" si="229"/>
        <v/>
      </c>
      <c r="U695" s="37" t="str">
        <f t="shared" si="229"/>
        <v/>
      </c>
      <c r="V695" s="37" t="str">
        <f t="shared" si="229"/>
        <v/>
      </c>
      <c r="W695" s="37" t="str">
        <f t="shared" si="229"/>
        <v/>
      </c>
      <c r="X695" s="37" t="str">
        <f t="shared" si="229"/>
        <v/>
      </c>
      <c r="Y695" s="37">
        <f t="shared" si="229"/>
        <v>0</v>
      </c>
      <c r="Z695" s="38" t="str">
        <f t="shared" si="229"/>
        <v/>
      </c>
      <c r="AA695" s="38" t="str">
        <f t="shared" si="229"/>
        <v/>
      </c>
    </row>
    <row r="696" spans="1:27" ht="21" x14ac:dyDescent="0.2">
      <c r="A696" s="26"/>
      <c r="B696" s="26"/>
      <c r="C696" s="34" t="s">
        <v>497</v>
      </c>
      <c r="D696" s="35" t="s">
        <v>498</v>
      </c>
      <c r="E696" s="36" t="s">
        <v>31</v>
      </c>
      <c r="F696" s="37" t="s">
        <v>43</v>
      </c>
      <c r="G696" s="23">
        <v>2024</v>
      </c>
      <c r="H696" s="23">
        <v>2026</v>
      </c>
      <c r="I696" s="37" t="s">
        <v>44</v>
      </c>
      <c r="J696" s="38" t="s">
        <v>39</v>
      </c>
      <c r="K696" s="37" t="s">
        <v>45</v>
      </c>
      <c r="L696" s="37">
        <v>5471951.7800000003</v>
      </c>
      <c r="M696" s="37">
        <v>4525451.78</v>
      </c>
      <c r="N696" s="37">
        <v>2066500</v>
      </c>
      <c r="O696" s="37">
        <v>-1120000</v>
      </c>
      <c r="P696" s="37"/>
      <c r="Q696" s="37"/>
      <c r="R696" s="37"/>
      <c r="S696" s="37"/>
      <c r="T696" s="37"/>
      <c r="U696" s="37"/>
      <c r="V696" s="37"/>
      <c r="W696" s="37"/>
      <c r="X696" s="37"/>
      <c r="Y696" s="37">
        <v>2065000</v>
      </c>
      <c r="Z696" s="38"/>
      <c r="AA696" s="38"/>
    </row>
    <row r="697" spans="1:27" ht="14.25" x14ac:dyDescent="0.2">
      <c r="A697" s="26"/>
      <c r="B697" s="26"/>
      <c r="C697" s="39"/>
      <c r="D697" s="40"/>
      <c r="E697" s="36" t="s">
        <v>32</v>
      </c>
      <c r="F697" s="37" t="s">
        <v>43</v>
      </c>
      <c r="G697" s="23">
        <v>2024</v>
      </c>
      <c r="H697" s="23">
        <v>2027</v>
      </c>
      <c r="I697" s="37" t="s">
        <v>44</v>
      </c>
      <c r="J697" s="38" t="s">
        <v>39</v>
      </c>
      <c r="K697" s="37" t="s">
        <v>45</v>
      </c>
      <c r="L697" s="37">
        <v>6401764.75</v>
      </c>
      <c r="M697" s="37">
        <v>3070764.75</v>
      </c>
      <c r="N697" s="37">
        <v>2490000</v>
      </c>
      <c r="O697" s="37">
        <v>578000</v>
      </c>
      <c r="P697" s="37">
        <v>263000</v>
      </c>
      <c r="Q697" s="37"/>
      <c r="R697" s="37"/>
      <c r="S697" s="37"/>
      <c r="T697" s="37"/>
      <c r="U697" s="37"/>
      <c r="V697" s="37"/>
      <c r="W697" s="37"/>
      <c r="X697" s="37"/>
      <c r="Y697" s="37">
        <v>2065000</v>
      </c>
      <c r="Z697" s="38"/>
      <c r="AA697" s="38"/>
    </row>
    <row r="698" spans="1:27" ht="14.25" x14ac:dyDescent="0.2">
      <c r="A698" s="26"/>
      <c r="B698" s="26"/>
      <c r="C698" s="39"/>
      <c r="D698" s="40"/>
      <c r="E698" s="36" t="s">
        <v>33</v>
      </c>
      <c r="F698" s="37" t="str">
        <f t="shared" ref="F698:AA698" si="230">IF(OR(ISNUMBER(F696),ISNUMBER(F697)),IF(OR(F4="Projektstart",F4="Projektende",F4="Factsheet Nummer"),"",F696-F697),"")</f>
        <v/>
      </c>
      <c r="G698" s="23" t="str">
        <f t="shared" si="230"/>
        <v/>
      </c>
      <c r="H698" s="23" t="str">
        <f t="shared" si="230"/>
        <v/>
      </c>
      <c r="I698" s="37" t="str">
        <f t="shared" si="230"/>
        <v/>
      </c>
      <c r="J698" s="38" t="str">
        <f t="shared" si="230"/>
        <v/>
      </c>
      <c r="K698" s="37" t="str">
        <f t="shared" si="230"/>
        <v/>
      </c>
      <c r="L698" s="37">
        <f t="shared" si="230"/>
        <v>-929812.96999999974</v>
      </c>
      <c r="M698" s="37">
        <f t="shared" si="230"/>
        <v>1454687.0300000003</v>
      </c>
      <c r="N698" s="37">
        <f t="shared" si="230"/>
        <v>-423500</v>
      </c>
      <c r="O698" s="37">
        <f t="shared" si="230"/>
        <v>-1698000</v>
      </c>
      <c r="P698" s="37">
        <f t="shared" si="230"/>
        <v>-263000</v>
      </c>
      <c r="Q698" s="37" t="str">
        <f t="shared" si="230"/>
        <v/>
      </c>
      <c r="R698" s="37" t="str">
        <f t="shared" si="230"/>
        <v/>
      </c>
      <c r="S698" s="37" t="str">
        <f t="shared" si="230"/>
        <v/>
      </c>
      <c r="T698" s="37" t="str">
        <f t="shared" si="230"/>
        <v/>
      </c>
      <c r="U698" s="37" t="str">
        <f t="shared" si="230"/>
        <v/>
      </c>
      <c r="V698" s="37" t="str">
        <f t="shared" si="230"/>
        <v/>
      </c>
      <c r="W698" s="37" t="str">
        <f t="shared" si="230"/>
        <v/>
      </c>
      <c r="X698" s="37" t="str">
        <f t="shared" si="230"/>
        <v/>
      </c>
      <c r="Y698" s="37">
        <f t="shared" si="230"/>
        <v>0</v>
      </c>
      <c r="Z698" s="38" t="str">
        <f t="shared" si="230"/>
        <v/>
      </c>
      <c r="AA698" s="38" t="str">
        <f t="shared" si="230"/>
        <v/>
      </c>
    </row>
    <row r="699" spans="1:27" ht="73.5" x14ac:dyDescent="0.2">
      <c r="A699" s="26"/>
      <c r="B699" s="26"/>
      <c r="C699" s="34" t="s">
        <v>499</v>
      </c>
      <c r="D699" s="35" t="s">
        <v>500</v>
      </c>
      <c r="E699" s="36" t="s">
        <v>31</v>
      </c>
      <c r="F699" s="37" t="s">
        <v>43</v>
      </c>
      <c r="G699" s="23">
        <v>2024</v>
      </c>
      <c r="H699" s="23">
        <v>2032</v>
      </c>
      <c r="I699" s="37" t="s">
        <v>44</v>
      </c>
      <c r="J699" s="38" t="s">
        <v>39</v>
      </c>
      <c r="K699" s="37" t="s">
        <v>46</v>
      </c>
      <c r="L699" s="37">
        <v>6498551.25</v>
      </c>
      <c r="M699" s="37">
        <v>260189.25</v>
      </c>
      <c r="N699" s="37">
        <v>150000</v>
      </c>
      <c r="O699" s="37">
        <v>100000</v>
      </c>
      <c r="P699" s="37">
        <v>100000</v>
      </c>
      <c r="Q699" s="37">
        <v>150000</v>
      </c>
      <c r="R699" s="37">
        <v>100000</v>
      </c>
      <c r="S699" s="37">
        <v>2500000</v>
      </c>
      <c r="T699" s="37">
        <v>2500000</v>
      </c>
      <c r="U699" s="37">
        <v>638362</v>
      </c>
      <c r="V699" s="37"/>
      <c r="W699" s="37"/>
      <c r="X699" s="37"/>
      <c r="Y699" s="37">
        <v>0</v>
      </c>
      <c r="Z699" s="38"/>
      <c r="AA699" s="38" t="s">
        <v>486</v>
      </c>
    </row>
    <row r="700" spans="1:27" ht="14.25" x14ac:dyDescent="0.2">
      <c r="A700" s="26"/>
      <c r="B700" s="26"/>
      <c r="C700" s="39"/>
      <c r="D700" s="40"/>
      <c r="E700" s="36" t="s">
        <v>32</v>
      </c>
      <c r="F700" s="37"/>
      <c r="G700" s="23"/>
      <c r="H700" s="23"/>
      <c r="I700" s="37"/>
      <c r="J700" s="38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8"/>
      <c r="AA700" s="38"/>
    </row>
    <row r="701" spans="1:27" ht="14.25" x14ac:dyDescent="0.2">
      <c r="A701" s="26"/>
      <c r="B701" s="26"/>
      <c r="C701" s="39"/>
      <c r="D701" s="40"/>
      <c r="E701" s="36" t="s">
        <v>33</v>
      </c>
      <c r="F701" s="37" t="str">
        <f t="shared" ref="F701:AA701" si="231">IF(OR(ISNUMBER(F699),ISNUMBER(F700)),IF(OR(F4="Projektstart",F4="Projektende",F4="Factsheet Nummer"),"",F699-F700),"")</f>
        <v/>
      </c>
      <c r="G701" s="23" t="str">
        <f t="shared" si="231"/>
        <v/>
      </c>
      <c r="H701" s="23" t="str">
        <f t="shared" si="231"/>
        <v/>
      </c>
      <c r="I701" s="37" t="str">
        <f t="shared" si="231"/>
        <v/>
      </c>
      <c r="J701" s="38" t="str">
        <f t="shared" si="231"/>
        <v/>
      </c>
      <c r="K701" s="37" t="str">
        <f t="shared" si="231"/>
        <v/>
      </c>
      <c r="L701" s="37">
        <f t="shared" si="231"/>
        <v>6498551.25</v>
      </c>
      <c r="M701" s="37">
        <f t="shared" si="231"/>
        <v>260189.25</v>
      </c>
      <c r="N701" s="37">
        <f t="shared" si="231"/>
        <v>150000</v>
      </c>
      <c r="O701" s="37">
        <f t="shared" si="231"/>
        <v>100000</v>
      </c>
      <c r="P701" s="37">
        <f t="shared" si="231"/>
        <v>100000</v>
      </c>
      <c r="Q701" s="37">
        <f t="shared" si="231"/>
        <v>150000</v>
      </c>
      <c r="R701" s="37">
        <f t="shared" si="231"/>
        <v>100000</v>
      </c>
      <c r="S701" s="37">
        <f t="shared" si="231"/>
        <v>2500000</v>
      </c>
      <c r="T701" s="37">
        <f t="shared" si="231"/>
        <v>2500000</v>
      </c>
      <c r="U701" s="37">
        <f t="shared" si="231"/>
        <v>638362</v>
      </c>
      <c r="V701" s="37" t="str">
        <f t="shared" si="231"/>
        <v/>
      </c>
      <c r="W701" s="37" t="str">
        <f t="shared" si="231"/>
        <v/>
      </c>
      <c r="X701" s="37" t="str">
        <f t="shared" si="231"/>
        <v/>
      </c>
      <c r="Y701" s="37">
        <f t="shared" si="231"/>
        <v>0</v>
      </c>
      <c r="Z701" s="38" t="str">
        <f t="shared" si="231"/>
        <v/>
      </c>
      <c r="AA701" s="38" t="str">
        <f t="shared" si="231"/>
        <v/>
      </c>
    </row>
    <row r="702" spans="1:27" ht="21" x14ac:dyDescent="0.2">
      <c r="A702" s="26"/>
      <c r="B702" s="26"/>
      <c r="C702" s="34" t="s">
        <v>501</v>
      </c>
      <c r="D702" s="35" t="s">
        <v>502</v>
      </c>
      <c r="E702" s="36" t="s">
        <v>31</v>
      </c>
      <c r="F702" s="37" t="s">
        <v>43</v>
      </c>
      <c r="G702" s="23">
        <v>2025</v>
      </c>
      <c r="H702" s="23">
        <v>2029</v>
      </c>
      <c r="I702" s="37" t="s">
        <v>44</v>
      </c>
      <c r="J702" s="38" t="s">
        <v>39</v>
      </c>
      <c r="K702" s="37" t="s">
        <v>40</v>
      </c>
      <c r="L702" s="37">
        <v>6907722.75</v>
      </c>
      <c r="M702" s="37">
        <v>880249.75</v>
      </c>
      <c r="N702" s="37">
        <v>250000</v>
      </c>
      <c r="O702" s="37">
        <v>550000</v>
      </c>
      <c r="P702" s="37">
        <v>550000</v>
      </c>
      <c r="Q702" s="37">
        <v>4067473</v>
      </c>
      <c r="R702" s="37">
        <v>610000</v>
      </c>
      <c r="S702" s="37"/>
      <c r="T702" s="37"/>
      <c r="U702" s="37"/>
      <c r="V702" s="37"/>
      <c r="W702" s="37"/>
      <c r="X702" s="37"/>
      <c r="Y702" s="37">
        <v>0</v>
      </c>
      <c r="Z702" s="38"/>
      <c r="AA702" s="38"/>
    </row>
    <row r="703" spans="1:27" ht="14.25" x14ac:dyDescent="0.2">
      <c r="A703" s="26"/>
      <c r="B703" s="26"/>
      <c r="C703" s="39"/>
      <c r="D703" s="40"/>
      <c r="E703" s="36" t="s">
        <v>32</v>
      </c>
      <c r="F703" s="37" t="s">
        <v>43</v>
      </c>
      <c r="G703" s="23">
        <v>2025</v>
      </c>
      <c r="H703" s="23">
        <v>2029</v>
      </c>
      <c r="I703" s="37" t="s">
        <v>44</v>
      </c>
      <c r="J703" s="38" t="s">
        <v>39</v>
      </c>
      <c r="K703" s="37" t="s">
        <v>40</v>
      </c>
      <c r="L703" s="37">
        <v>6641000.6500000004</v>
      </c>
      <c r="M703" s="37">
        <v>873840.25</v>
      </c>
      <c r="N703" s="37">
        <v>225000</v>
      </c>
      <c r="O703" s="37">
        <v>520000</v>
      </c>
      <c r="P703" s="37">
        <v>1500000</v>
      </c>
      <c r="Q703" s="37">
        <v>2758708</v>
      </c>
      <c r="R703" s="37">
        <v>763452.4</v>
      </c>
      <c r="S703" s="37"/>
      <c r="T703" s="37"/>
      <c r="U703" s="37"/>
      <c r="V703" s="37"/>
      <c r="W703" s="37"/>
      <c r="X703" s="37"/>
      <c r="Y703" s="37">
        <v>0</v>
      </c>
      <c r="Z703" s="38"/>
      <c r="AA703" s="38"/>
    </row>
    <row r="704" spans="1:27" ht="14.25" x14ac:dyDescent="0.2">
      <c r="A704" s="26"/>
      <c r="B704" s="26"/>
      <c r="C704" s="39"/>
      <c r="D704" s="40"/>
      <c r="E704" s="36" t="s">
        <v>33</v>
      </c>
      <c r="F704" s="37" t="str">
        <f t="shared" ref="F704:AA704" si="232">IF(OR(ISNUMBER(F702),ISNUMBER(F703)),IF(OR(F4="Projektstart",F4="Projektende",F4="Factsheet Nummer"),"",F702-F703),"")</f>
        <v/>
      </c>
      <c r="G704" s="23" t="str">
        <f t="shared" si="232"/>
        <v/>
      </c>
      <c r="H704" s="23" t="str">
        <f t="shared" si="232"/>
        <v/>
      </c>
      <c r="I704" s="37" t="str">
        <f t="shared" si="232"/>
        <v/>
      </c>
      <c r="J704" s="38" t="str">
        <f t="shared" si="232"/>
        <v/>
      </c>
      <c r="K704" s="37" t="str">
        <f t="shared" si="232"/>
        <v/>
      </c>
      <c r="L704" s="37">
        <f t="shared" si="232"/>
        <v>266722.09999999963</v>
      </c>
      <c r="M704" s="37">
        <f t="shared" si="232"/>
        <v>6409.5</v>
      </c>
      <c r="N704" s="37">
        <f t="shared" si="232"/>
        <v>25000</v>
      </c>
      <c r="O704" s="37">
        <f t="shared" si="232"/>
        <v>30000</v>
      </c>
      <c r="P704" s="37">
        <f t="shared" si="232"/>
        <v>-950000</v>
      </c>
      <c r="Q704" s="37">
        <f t="shared" si="232"/>
        <v>1308765</v>
      </c>
      <c r="R704" s="37">
        <f t="shared" si="232"/>
        <v>-153452.40000000002</v>
      </c>
      <c r="S704" s="37" t="str">
        <f t="shared" si="232"/>
        <v/>
      </c>
      <c r="T704" s="37" t="str">
        <f t="shared" si="232"/>
        <v/>
      </c>
      <c r="U704" s="37" t="str">
        <f t="shared" si="232"/>
        <v/>
      </c>
      <c r="V704" s="37" t="str">
        <f t="shared" si="232"/>
        <v/>
      </c>
      <c r="W704" s="37" t="str">
        <f t="shared" si="232"/>
        <v/>
      </c>
      <c r="X704" s="37" t="str">
        <f t="shared" si="232"/>
        <v/>
      </c>
      <c r="Y704" s="37">
        <f t="shared" si="232"/>
        <v>0</v>
      </c>
      <c r="Z704" s="38" t="str">
        <f t="shared" si="232"/>
        <v/>
      </c>
      <c r="AA704" s="38" t="str">
        <f t="shared" si="232"/>
        <v/>
      </c>
    </row>
    <row r="705" spans="1:27" ht="31.5" x14ac:dyDescent="0.2">
      <c r="A705" s="26"/>
      <c r="B705" s="26"/>
      <c r="C705" s="34" t="s">
        <v>503</v>
      </c>
      <c r="D705" s="35" t="s">
        <v>504</v>
      </c>
      <c r="E705" s="36" t="s">
        <v>31</v>
      </c>
      <c r="F705" s="37" t="s">
        <v>43</v>
      </c>
      <c r="G705" s="23">
        <v>2025</v>
      </c>
      <c r="H705" s="23">
        <v>2031</v>
      </c>
      <c r="I705" s="37" t="s">
        <v>44</v>
      </c>
      <c r="J705" s="38" t="s">
        <v>39</v>
      </c>
      <c r="K705" s="37" t="s">
        <v>40</v>
      </c>
      <c r="L705" s="37">
        <v>17960879.02</v>
      </c>
      <c r="M705" s="37">
        <v>1180879.02</v>
      </c>
      <c r="N705" s="37">
        <v>300000</v>
      </c>
      <c r="O705" s="37">
        <v>330000</v>
      </c>
      <c r="P705" s="37">
        <v>320000</v>
      </c>
      <c r="Q705" s="37">
        <v>500000</v>
      </c>
      <c r="R705" s="37">
        <v>6900000</v>
      </c>
      <c r="S705" s="37">
        <v>6655000</v>
      </c>
      <c r="T705" s="37">
        <v>1775000</v>
      </c>
      <c r="U705" s="37"/>
      <c r="V705" s="37"/>
      <c r="W705" s="37"/>
      <c r="X705" s="37"/>
      <c r="Y705" s="37">
        <v>3000000</v>
      </c>
      <c r="Z705" s="38"/>
      <c r="AA705" s="38"/>
    </row>
    <row r="706" spans="1:27" ht="14.25" x14ac:dyDescent="0.2">
      <c r="A706" s="26"/>
      <c r="B706" s="26"/>
      <c r="C706" s="39"/>
      <c r="D706" s="40"/>
      <c r="E706" s="36" t="s">
        <v>32</v>
      </c>
      <c r="F706" s="37" t="s">
        <v>43</v>
      </c>
      <c r="G706" s="23">
        <v>2025</v>
      </c>
      <c r="H706" s="23">
        <v>2031</v>
      </c>
      <c r="I706" s="37" t="s">
        <v>44</v>
      </c>
      <c r="J706" s="38" t="s">
        <v>39</v>
      </c>
      <c r="K706" s="37" t="s">
        <v>40</v>
      </c>
      <c r="L706" s="37">
        <v>17965959</v>
      </c>
      <c r="M706" s="37">
        <v>1135846.3700000001</v>
      </c>
      <c r="N706" s="37">
        <v>200000</v>
      </c>
      <c r="O706" s="37">
        <v>330000</v>
      </c>
      <c r="P706" s="37">
        <v>320000</v>
      </c>
      <c r="Q706" s="37">
        <v>3500000</v>
      </c>
      <c r="R706" s="37">
        <v>4500000</v>
      </c>
      <c r="S706" s="37">
        <v>4500000</v>
      </c>
      <c r="T706" s="37">
        <v>3480112.63</v>
      </c>
      <c r="U706" s="37"/>
      <c r="V706" s="37"/>
      <c r="W706" s="37"/>
      <c r="X706" s="37"/>
      <c r="Y706" s="37">
        <v>3000000</v>
      </c>
      <c r="Z706" s="38"/>
      <c r="AA706" s="38"/>
    </row>
    <row r="707" spans="1:27" ht="14.25" x14ac:dyDescent="0.2">
      <c r="A707" s="26"/>
      <c r="B707" s="26"/>
      <c r="C707" s="39"/>
      <c r="D707" s="40"/>
      <c r="E707" s="36" t="s">
        <v>33</v>
      </c>
      <c r="F707" s="37" t="str">
        <f t="shared" ref="F707:AA707" si="233">IF(OR(ISNUMBER(F705),ISNUMBER(F706)),IF(OR(F4="Projektstart",F4="Projektende",F4="Factsheet Nummer"),"",F705-F706),"")</f>
        <v/>
      </c>
      <c r="G707" s="23" t="str">
        <f t="shared" si="233"/>
        <v/>
      </c>
      <c r="H707" s="23" t="str">
        <f t="shared" si="233"/>
        <v/>
      </c>
      <c r="I707" s="37" t="str">
        <f t="shared" si="233"/>
        <v/>
      </c>
      <c r="J707" s="38" t="str">
        <f t="shared" si="233"/>
        <v/>
      </c>
      <c r="K707" s="37" t="str">
        <f t="shared" si="233"/>
        <v/>
      </c>
      <c r="L707" s="37">
        <f t="shared" si="233"/>
        <v>-5079.980000000447</v>
      </c>
      <c r="M707" s="37">
        <f t="shared" si="233"/>
        <v>45032.649999999907</v>
      </c>
      <c r="N707" s="37">
        <f t="shared" si="233"/>
        <v>100000</v>
      </c>
      <c r="O707" s="37">
        <f t="shared" si="233"/>
        <v>0</v>
      </c>
      <c r="P707" s="37">
        <f t="shared" si="233"/>
        <v>0</v>
      </c>
      <c r="Q707" s="37">
        <f t="shared" si="233"/>
        <v>-3000000</v>
      </c>
      <c r="R707" s="37">
        <f t="shared" si="233"/>
        <v>2400000</v>
      </c>
      <c r="S707" s="37">
        <f t="shared" si="233"/>
        <v>2155000</v>
      </c>
      <c r="T707" s="37">
        <f t="shared" si="233"/>
        <v>-1705112.63</v>
      </c>
      <c r="U707" s="37" t="str">
        <f t="shared" si="233"/>
        <v/>
      </c>
      <c r="V707" s="37" t="str">
        <f t="shared" si="233"/>
        <v/>
      </c>
      <c r="W707" s="37" t="str">
        <f t="shared" si="233"/>
        <v/>
      </c>
      <c r="X707" s="37" t="str">
        <f t="shared" si="233"/>
        <v/>
      </c>
      <c r="Y707" s="37">
        <f t="shared" si="233"/>
        <v>0</v>
      </c>
      <c r="Z707" s="38" t="str">
        <f t="shared" si="233"/>
        <v/>
      </c>
      <c r="AA707" s="38" t="str">
        <f t="shared" si="233"/>
        <v/>
      </c>
    </row>
    <row r="708" spans="1:27" ht="31.5" x14ac:dyDescent="0.2">
      <c r="A708" s="26"/>
      <c r="B708" s="26"/>
      <c r="C708" s="34" t="s">
        <v>505</v>
      </c>
      <c r="D708" s="35" t="s">
        <v>506</v>
      </c>
      <c r="E708" s="36" t="s">
        <v>31</v>
      </c>
      <c r="F708" s="37" t="s">
        <v>43</v>
      </c>
      <c r="G708" s="23">
        <v>2024</v>
      </c>
      <c r="H708" s="23">
        <v>2028</v>
      </c>
      <c r="I708" s="37" t="s">
        <v>44</v>
      </c>
      <c r="J708" s="38" t="s">
        <v>39</v>
      </c>
      <c r="K708" s="37" t="s">
        <v>46</v>
      </c>
      <c r="L708" s="37">
        <v>10342555.050000001</v>
      </c>
      <c r="M708" s="37">
        <v>682555.05</v>
      </c>
      <c r="N708" s="37">
        <v>1180000</v>
      </c>
      <c r="O708" s="37">
        <v>3920000</v>
      </c>
      <c r="P708" s="37">
        <v>3400000</v>
      </c>
      <c r="Q708" s="37">
        <v>1160000</v>
      </c>
      <c r="R708" s="37"/>
      <c r="S708" s="37"/>
      <c r="T708" s="37"/>
      <c r="U708" s="37"/>
      <c r="V708" s="37"/>
      <c r="W708" s="37"/>
      <c r="X708" s="37"/>
      <c r="Y708" s="37">
        <v>2580000</v>
      </c>
      <c r="Z708" s="38"/>
      <c r="AA708" s="38"/>
    </row>
    <row r="709" spans="1:27" ht="14.25" x14ac:dyDescent="0.2">
      <c r="A709" s="26"/>
      <c r="B709" s="26"/>
      <c r="C709" s="39"/>
      <c r="D709" s="40"/>
      <c r="E709" s="36" t="s">
        <v>32</v>
      </c>
      <c r="F709" s="37" t="s">
        <v>43</v>
      </c>
      <c r="G709" s="23">
        <v>2024</v>
      </c>
      <c r="H709" s="23">
        <v>2028</v>
      </c>
      <c r="I709" s="37" t="s">
        <v>44</v>
      </c>
      <c r="J709" s="38" t="s">
        <v>39</v>
      </c>
      <c r="K709" s="37" t="s">
        <v>46</v>
      </c>
      <c r="L709" s="37">
        <v>9449018.1999999993</v>
      </c>
      <c r="M709" s="37">
        <v>1059018.2</v>
      </c>
      <c r="N709" s="37">
        <v>2750000</v>
      </c>
      <c r="O709" s="37">
        <v>3850000</v>
      </c>
      <c r="P709" s="37">
        <v>1530000</v>
      </c>
      <c r="Q709" s="37">
        <v>260000</v>
      </c>
      <c r="R709" s="37"/>
      <c r="S709" s="37"/>
      <c r="T709" s="37"/>
      <c r="U709" s="37"/>
      <c r="V709" s="37"/>
      <c r="W709" s="37"/>
      <c r="X709" s="37"/>
      <c r="Y709" s="37">
        <v>2580000</v>
      </c>
      <c r="Z709" s="38"/>
      <c r="AA709" s="38"/>
    </row>
    <row r="710" spans="1:27" ht="14.25" x14ac:dyDescent="0.2">
      <c r="A710" s="26"/>
      <c r="B710" s="26"/>
      <c r="C710" s="39"/>
      <c r="D710" s="40"/>
      <c r="E710" s="36" t="s">
        <v>33</v>
      </c>
      <c r="F710" s="37" t="str">
        <f t="shared" ref="F710:AA710" si="234">IF(OR(ISNUMBER(F708),ISNUMBER(F709)),IF(OR(F4="Projektstart",F4="Projektende",F4="Factsheet Nummer"),"",F708-F709),"")</f>
        <v/>
      </c>
      <c r="G710" s="23" t="str">
        <f t="shared" si="234"/>
        <v/>
      </c>
      <c r="H710" s="23" t="str">
        <f t="shared" si="234"/>
        <v/>
      </c>
      <c r="I710" s="37" t="str">
        <f t="shared" si="234"/>
        <v/>
      </c>
      <c r="J710" s="38" t="str">
        <f t="shared" si="234"/>
        <v/>
      </c>
      <c r="K710" s="37" t="str">
        <f t="shared" si="234"/>
        <v/>
      </c>
      <c r="L710" s="37">
        <f t="shared" si="234"/>
        <v>893536.85000000149</v>
      </c>
      <c r="M710" s="37">
        <f t="shared" si="234"/>
        <v>-376463.14999999991</v>
      </c>
      <c r="N710" s="37">
        <f t="shared" si="234"/>
        <v>-1570000</v>
      </c>
      <c r="O710" s="37">
        <f t="shared" si="234"/>
        <v>70000</v>
      </c>
      <c r="P710" s="37">
        <f t="shared" si="234"/>
        <v>1870000</v>
      </c>
      <c r="Q710" s="37">
        <f t="shared" si="234"/>
        <v>900000</v>
      </c>
      <c r="R710" s="37" t="str">
        <f t="shared" si="234"/>
        <v/>
      </c>
      <c r="S710" s="37" t="str">
        <f t="shared" si="234"/>
        <v/>
      </c>
      <c r="T710" s="37" t="str">
        <f t="shared" si="234"/>
        <v/>
      </c>
      <c r="U710" s="37" t="str">
        <f t="shared" si="234"/>
        <v/>
      </c>
      <c r="V710" s="37" t="str">
        <f t="shared" si="234"/>
        <v/>
      </c>
      <c r="W710" s="37" t="str">
        <f t="shared" si="234"/>
        <v/>
      </c>
      <c r="X710" s="37" t="str">
        <f t="shared" si="234"/>
        <v/>
      </c>
      <c r="Y710" s="37">
        <f t="shared" si="234"/>
        <v>0</v>
      </c>
      <c r="Z710" s="38" t="str">
        <f t="shared" si="234"/>
        <v/>
      </c>
      <c r="AA710" s="38" t="str">
        <f t="shared" si="234"/>
        <v/>
      </c>
    </row>
    <row r="711" spans="1:27" ht="31.5" x14ac:dyDescent="0.2">
      <c r="A711" s="26"/>
      <c r="B711" s="26"/>
      <c r="C711" s="34" t="s">
        <v>507</v>
      </c>
      <c r="D711" s="35" t="s">
        <v>508</v>
      </c>
      <c r="E711" s="36" t="s">
        <v>31</v>
      </c>
      <c r="F711" s="37" t="s">
        <v>43</v>
      </c>
      <c r="G711" s="23">
        <v>2032</v>
      </c>
      <c r="H711" s="23">
        <v>2041</v>
      </c>
      <c r="I711" s="37" t="s">
        <v>44</v>
      </c>
      <c r="J711" s="38" t="s">
        <v>39</v>
      </c>
      <c r="K711" s="37" t="s">
        <v>55</v>
      </c>
      <c r="L711" s="37">
        <v>16500000</v>
      </c>
      <c r="M711" s="37">
        <v>1645724.29</v>
      </c>
      <c r="N711" s="37"/>
      <c r="O711" s="37">
        <v>550000</v>
      </c>
      <c r="P711" s="37">
        <v>600000</v>
      </c>
      <c r="Q711" s="37">
        <v>600000</v>
      </c>
      <c r="R711" s="37">
        <v>600000</v>
      </c>
      <c r="S711" s="37">
        <v>600000</v>
      </c>
      <c r="T711" s="37">
        <v>600000</v>
      </c>
      <c r="U711" s="37">
        <v>600000</v>
      </c>
      <c r="V711" s="37">
        <v>600000</v>
      </c>
      <c r="W711" s="37">
        <v>600000</v>
      </c>
      <c r="X711" s="37">
        <v>600000</v>
      </c>
      <c r="Y711" s="37">
        <v>49500000</v>
      </c>
      <c r="Z711" s="38"/>
      <c r="AA711" s="38"/>
    </row>
    <row r="712" spans="1:27" ht="14.25" x14ac:dyDescent="0.2">
      <c r="A712" s="26"/>
      <c r="B712" s="26"/>
      <c r="C712" s="39"/>
      <c r="D712" s="40"/>
      <c r="E712" s="36" t="s">
        <v>32</v>
      </c>
      <c r="F712" s="37" t="s">
        <v>43</v>
      </c>
      <c r="G712" s="23">
        <v>2032</v>
      </c>
      <c r="H712" s="23">
        <v>2037</v>
      </c>
      <c r="I712" s="37" t="s">
        <v>44</v>
      </c>
      <c r="J712" s="38" t="s">
        <v>39</v>
      </c>
      <c r="K712" s="37" t="s">
        <v>55</v>
      </c>
      <c r="L712" s="37">
        <v>16500000</v>
      </c>
      <c r="M712" s="37">
        <v>1543978.8</v>
      </c>
      <c r="N712" s="37">
        <v>300000</v>
      </c>
      <c r="O712" s="37">
        <v>500000</v>
      </c>
      <c r="P712" s="37">
        <v>400000</v>
      </c>
      <c r="Q712" s="37">
        <v>300000</v>
      </c>
      <c r="R712" s="37">
        <v>100000</v>
      </c>
      <c r="S712" s="37">
        <v>100000</v>
      </c>
      <c r="T712" s="37">
        <v>200000</v>
      </c>
      <c r="U712" s="37">
        <v>2600000</v>
      </c>
      <c r="V712" s="37">
        <v>2600000</v>
      </c>
      <c r="W712" s="37">
        <v>2600000</v>
      </c>
      <c r="X712" s="37"/>
      <c r="Y712" s="37">
        <v>49500000</v>
      </c>
      <c r="Z712" s="38"/>
      <c r="AA712" s="38"/>
    </row>
    <row r="713" spans="1:27" ht="14.25" x14ac:dyDescent="0.2">
      <c r="A713" s="26"/>
      <c r="B713" s="26"/>
      <c r="C713" s="39"/>
      <c r="D713" s="40"/>
      <c r="E713" s="36" t="s">
        <v>33</v>
      </c>
      <c r="F713" s="37" t="str">
        <f t="shared" ref="F713:AA713" si="235">IF(OR(ISNUMBER(F711),ISNUMBER(F712)),IF(OR(F4="Projektstart",F4="Projektende",F4="Factsheet Nummer"),"",F711-F712),"")</f>
        <v/>
      </c>
      <c r="G713" s="23" t="str">
        <f t="shared" si="235"/>
        <v/>
      </c>
      <c r="H713" s="23" t="str">
        <f t="shared" si="235"/>
        <v/>
      </c>
      <c r="I713" s="37" t="str">
        <f t="shared" si="235"/>
        <v/>
      </c>
      <c r="J713" s="38" t="str">
        <f t="shared" si="235"/>
        <v/>
      </c>
      <c r="K713" s="37" t="str">
        <f t="shared" si="235"/>
        <v/>
      </c>
      <c r="L713" s="37">
        <f t="shared" si="235"/>
        <v>0</v>
      </c>
      <c r="M713" s="37">
        <f t="shared" si="235"/>
        <v>101745.48999999999</v>
      </c>
      <c r="N713" s="37">
        <f t="shared" si="235"/>
        <v>-300000</v>
      </c>
      <c r="O713" s="37">
        <f t="shared" si="235"/>
        <v>50000</v>
      </c>
      <c r="P713" s="37">
        <f t="shared" si="235"/>
        <v>200000</v>
      </c>
      <c r="Q713" s="37">
        <f t="shared" si="235"/>
        <v>300000</v>
      </c>
      <c r="R713" s="37">
        <f t="shared" si="235"/>
        <v>500000</v>
      </c>
      <c r="S713" s="37">
        <f t="shared" si="235"/>
        <v>500000</v>
      </c>
      <c r="T713" s="37">
        <f t="shared" si="235"/>
        <v>400000</v>
      </c>
      <c r="U713" s="37">
        <f t="shared" si="235"/>
        <v>-2000000</v>
      </c>
      <c r="V713" s="37">
        <f t="shared" si="235"/>
        <v>-2000000</v>
      </c>
      <c r="W713" s="37">
        <f t="shared" si="235"/>
        <v>-2000000</v>
      </c>
      <c r="X713" s="37">
        <f t="shared" si="235"/>
        <v>600000</v>
      </c>
      <c r="Y713" s="37">
        <f t="shared" si="235"/>
        <v>0</v>
      </c>
      <c r="Z713" s="38" t="str">
        <f t="shared" si="235"/>
        <v/>
      </c>
      <c r="AA713" s="38" t="str">
        <f t="shared" si="235"/>
        <v/>
      </c>
    </row>
    <row r="714" spans="1:27" ht="73.5" x14ac:dyDescent="0.2">
      <c r="A714" s="26"/>
      <c r="B714" s="26"/>
      <c r="C714" s="34" t="s">
        <v>509</v>
      </c>
      <c r="D714" s="35" t="s">
        <v>510</v>
      </c>
      <c r="E714" s="36" t="s">
        <v>31</v>
      </c>
      <c r="F714" s="37" t="s">
        <v>43</v>
      </c>
      <c r="G714" s="23">
        <v>2026</v>
      </c>
      <c r="H714" s="23">
        <v>2033</v>
      </c>
      <c r="I714" s="37" t="s">
        <v>44</v>
      </c>
      <c r="J714" s="38" t="s">
        <v>39</v>
      </c>
      <c r="K714" s="37" t="s">
        <v>46</v>
      </c>
      <c r="L714" s="37">
        <v>5226000</v>
      </c>
      <c r="M714" s="37">
        <v>40742.35</v>
      </c>
      <c r="N714" s="37"/>
      <c r="O714" s="37">
        <v>43257.65</v>
      </c>
      <c r="P714" s="37">
        <v>51000</v>
      </c>
      <c r="Q714" s="37">
        <v>70000</v>
      </c>
      <c r="R714" s="37">
        <v>70000</v>
      </c>
      <c r="S714" s="37">
        <v>66000</v>
      </c>
      <c r="T714" s="37">
        <v>150000</v>
      </c>
      <c r="U714" s="37">
        <v>1653000</v>
      </c>
      <c r="V714" s="37">
        <v>2153000</v>
      </c>
      <c r="W714" s="37">
        <v>929000</v>
      </c>
      <c r="X714" s="37"/>
      <c r="Y714" s="37">
        <v>0</v>
      </c>
      <c r="Z714" s="38"/>
      <c r="AA714" s="38" t="s">
        <v>486</v>
      </c>
    </row>
    <row r="715" spans="1:27" ht="14.25" x14ac:dyDescent="0.2">
      <c r="A715" s="26"/>
      <c r="B715" s="26"/>
      <c r="C715" s="39"/>
      <c r="D715" s="40"/>
      <c r="E715" s="36" t="s">
        <v>32</v>
      </c>
      <c r="F715" s="37"/>
      <c r="G715" s="23"/>
      <c r="H715" s="23"/>
      <c r="I715" s="37"/>
      <c r="J715" s="38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8"/>
      <c r="AA715" s="38"/>
    </row>
    <row r="716" spans="1:27" ht="14.25" x14ac:dyDescent="0.2">
      <c r="A716" s="26"/>
      <c r="B716" s="26"/>
      <c r="C716" s="39"/>
      <c r="D716" s="40"/>
      <c r="E716" s="36" t="s">
        <v>33</v>
      </c>
      <c r="F716" s="37" t="str">
        <f t="shared" ref="F716:AA716" si="236">IF(OR(ISNUMBER(F714),ISNUMBER(F715)),IF(OR(F4="Projektstart",F4="Projektende",F4="Factsheet Nummer"),"",F714-F715),"")</f>
        <v/>
      </c>
      <c r="G716" s="23" t="str">
        <f t="shared" si="236"/>
        <v/>
      </c>
      <c r="H716" s="23" t="str">
        <f t="shared" si="236"/>
        <v/>
      </c>
      <c r="I716" s="37" t="str">
        <f t="shared" si="236"/>
        <v/>
      </c>
      <c r="J716" s="38" t="str">
        <f t="shared" si="236"/>
        <v/>
      </c>
      <c r="K716" s="37" t="str">
        <f t="shared" si="236"/>
        <v/>
      </c>
      <c r="L716" s="37">
        <f t="shared" si="236"/>
        <v>5226000</v>
      </c>
      <c r="M716" s="37">
        <f t="shared" si="236"/>
        <v>40742.35</v>
      </c>
      <c r="N716" s="37" t="str">
        <f t="shared" si="236"/>
        <v/>
      </c>
      <c r="O716" s="37">
        <f t="shared" si="236"/>
        <v>43257.65</v>
      </c>
      <c r="P716" s="37">
        <f t="shared" si="236"/>
        <v>51000</v>
      </c>
      <c r="Q716" s="37">
        <f t="shared" si="236"/>
        <v>70000</v>
      </c>
      <c r="R716" s="37">
        <f t="shared" si="236"/>
        <v>70000</v>
      </c>
      <c r="S716" s="37">
        <f t="shared" si="236"/>
        <v>66000</v>
      </c>
      <c r="T716" s="37">
        <f t="shared" si="236"/>
        <v>150000</v>
      </c>
      <c r="U716" s="37">
        <f t="shared" si="236"/>
        <v>1653000</v>
      </c>
      <c r="V716" s="37">
        <f t="shared" si="236"/>
        <v>2153000</v>
      </c>
      <c r="W716" s="37">
        <f t="shared" si="236"/>
        <v>929000</v>
      </c>
      <c r="X716" s="37" t="str">
        <f t="shared" si="236"/>
        <v/>
      </c>
      <c r="Y716" s="37">
        <f t="shared" si="236"/>
        <v>0</v>
      </c>
      <c r="Z716" s="38" t="str">
        <f t="shared" si="236"/>
        <v/>
      </c>
      <c r="AA716" s="38" t="str">
        <f t="shared" si="236"/>
        <v/>
      </c>
    </row>
    <row r="717" spans="1:27" ht="21" x14ac:dyDescent="0.2">
      <c r="A717" s="26"/>
      <c r="B717" s="26"/>
      <c r="C717" s="34" t="s">
        <v>511</v>
      </c>
      <c r="D717" s="35" t="s">
        <v>512</v>
      </c>
      <c r="E717" s="36" t="s">
        <v>31</v>
      </c>
      <c r="F717" s="37" t="s">
        <v>43</v>
      </c>
      <c r="G717" s="23">
        <v>2027</v>
      </c>
      <c r="H717" s="23">
        <v>2032</v>
      </c>
      <c r="I717" s="37" t="s">
        <v>44</v>
      </c>
      <c r="J717" s="38" t="s">
        <v>39</v>
      </c>
      <c r="K717" s="37" t="s">
        <v>46</v>
      </c>
      <c r="L717" s="37">
        <v>7314921.0499999998</v>
      </c>
      <c r="M717" s="37">
        <v>424921.05</v>
      </c>
      <c r="N717" s="37">
        <v>160000</v>
      </c>
      <c r="O717" s="37">
        <v>120000</v>
      </c>
      <c r="P717" s="37">
        <v>260000</v>
      </c>
      <c r="Q717" s="37">
        <v>230000</v>
      </c>
      <c r="R717" s="37">
        <v>2400000</v>
      </c>
      <c r="S717" s="37">
        <v>2000000</v>
      </c>
      <c r="T717" s="37">
        <v>1200000</v>
      </c>
      <c r="U717" s="37">
        <v>520000</v>
      </c>
      <c r="V717" s="37"/>
      <c r="W717" s="37"/>
      <c r="X717" s="37"/>
      <c r="Y717" s="37">
        <v>3500000</v>
      </c>
      <c r="Z717" s="38"/>
      <c r="AA717" s="38"/>
    </row>
    <row r="718" spans="1:27" ht="14.25" x14ac:dyDescent="0.2">
      <c r="A718" s="26"/>
      <c r="B718" s="26"/>
      <c r="C718" s="39"/>
      <c r="D718" s="40"/>
      <c r="E718" s="36" t="s">
        <v>32</v>
      </c>
      <c r="F718" s="37" t="s">
        <v>43</v>
      </c>
      <c r="G718" s="23">
        <v>2027</v>
      </c>
      <c r="H718" s="23">
        <v>2030</v>
      </c>
      <c r="I718" s="37" t="s">
        <v>44</v>
      </c>
      <c r="J718" s="38" t="s">
        <v>39</v>
      </c>
      <c r="K718" s="37" t="s">
        <v>46</v>
      </c>
      <c r="L718" s="37">
        <v>5369187.25</v>
      </c>
      <c r="M718" s="37">
        <v>569187.25</v>
      </c>
      <c r="N718" s="37">
        <v>120000</v>
      </c>
      <c r="O718" s="37">
        <v>40000</v>
      </c>
      <c r="P718" s="37">
        <v>460000</v>
      </c>
      <c r="Q718" s="37">
        <v>1860000</v>
      </c>
      <c r="R718" s="37">
        <v>1820000</v>
      </c>
      <c r="S718" s="37">
        <v>500000</v>
      </c>
      <c r="T718" s="37"/>
      <c r="U718" s="37"/>
      <c r="V718" s="37"/>
      <c r="W718" s="37"/>
      <c r="X718" s="37"/>
      <c r="Y718" s="37">
        <v>3500000</v>
      </c>
      <c r="Z718" s="38"/>
      <c r="AA718" s="38"/>
    </row>
    <row r="719" spans="1:27" ht="14.25" x14ac:dyDescent="0.2">
      <c r="A719" s="26"/>
      <c r="B719" s="26"/>
      <c r="C719" s="39"/>
      <c r="D719" s="40"/>
      <c r="E719" s="36" t="s">
        <v>33</v>
      </c>
      <c r="F719" s="37" t="str">
        <f t="shared" ref="F719:AA719" si="237">IF(OR(ISNUMBER(F717),ISNUMBER(F718)),IF(OR(F4="Projektstart",F4="Projektende",F4="Factsheet Nummer"),"",F717-F718),"")</f>
        <v/>
      </c>
      <c r="G719" s="23" t="str">
        <f t="shared" si="237"/>
        <v/>
      </c>
      <c r="H719" s="23" t="str">
        <f t="shared" si="237"/>
        <v/>
      </c>
      <c r="I719" s="37" t="str">
        <f t="shared" si="237"/>
        <v/>
      </c>
      <c r="J719" s="38" t="str">
        <f t="shared" si="237"/>
        <v/>
      </c>
      <c r="K719" s="37" t="str">
        <f t="shared" si="237"/>
        <v/>
      </c>
      <c r="L719" s="37">
        <f t="shared" si="237"/>
        <v>1945733.7999999998</v>
      </c>
      <c r="M719" s="37">
        <f t="shared" si="237"/>
        <v>-144266.20000000001</v>
      </c>
      <c r="N719" s="37">
        <f t="shared" si="237"/>
        <v>40000</v>
      </c>
      <c r="O719" s="37">
        <f t="shared" si="237"/>
        <v>80000</v>
      </c>
      <c r="P719" s="37">
        <f t="shared" si="237"/>
        <v>-200000</v>
      </c>
      <c r="Q719" s="37">
        <f t="shared" si="237"/>
        <v>-1630000</v>
      </c>
      <c r="R719" s="37">
        <f t="shared" si="237"/>
        <v>580000</v>
      </c>
      <c r="S719" s="37">
        <f t="shared" si="237"/>
        <v>1500000</v>
      </c>
      <c r="T719" s="37">
        <f t="shared" si="237"/>
        <v>1200000</v>
      </c>
      <c r="U719" s="37">
        <f t="shared" si="237"/>
        <v>520000</v>
      </c>
      <c r="V719" s="37" t="str">
        <f t="shared" si="237"/>
        <v/>
      </c>
      <c r="W719" s="37" t="str">
        <f t="shared" si="237"/>
        <v/>
      </c>
      <c r="X719" s="37" t="str">
        <f t="shared" si="237"/>
        <v/>
      </c>
      <c r="Y719" s="37">
        <f t="shared" si="237"/>
        <v>0</v>
      </c>
      <c r="Z719" s="38" t="str">
        <f t="shared" si="237"/>
        <v/>
      </c>
      <c r="AA719" s="38" t="str">
        <f t="shared" si="237"/>
        <v/>
      </c>
    </row>
    <row r="720" spans="1:27" ht="21" x14ac:dyDescent="0.2">
      <c r="A720" s="26"/>
      <c r="B720" s="26"/>
      <c r="C720" s="34" t="s">
        <v>513</v>
      </c>
      <c r="D720" s="35" t="s">
        <v>514</v>
      </c>
      <c r="E720" s="36" t="s">
        <v>31</v>
      </c>
      <c r="F720" s="37" t="s">
        <v>43</v>
      </c>
      <c r="G720" s="23">
        <v>2022</v>
      </c>
      <c r="H720" s="23">
        <v>2036</v>
      </c>
      <c r="I720" s="37" t="s">
        <v>44</v>
      </c>
      <c r="J720" s="38" t="s">
        <v>39</v>
      </c>
      <c r="K720" s="37" t="s">
        <v>55</v>
      </c>
      <c r="L720" s="37">
        <v>10000000</v>
      </c>
      <c r="M720" s="37"/>
      <c r="N720" s="37"/>
      <c r="O720" s="37">
        <v>0</v>
      </c>
      <c r="P720" s="37">
        <v>170000</v>
      </c>
      <c r="Q720" s="37">
        <v>130000</v>
      </c>
      <c r="R720" s="37">
        <v>130000</v>
      </c>
      <c r="S720" s="37">
        <v>240000</v>
      </c>
      <c r="T720" s="37">
        <v>250000</v>
      </c>
      <c r="U720" s="37">
        <v>450000</v>
      </c>
      <c r="V720" s="37">
        <v>450000</v>
      </c>
      <c r="W720" s="37">
        <v>3500000</v>
      </c>
      <c r="X720" s="37">
        <v>3500000</v>
      </c>
      <c r="Y720" s="37">
        <v>0</v>
      </c>
      <c r="Z720" s="38"/>
      <c r="AA720" s="38"/>
    </row>
    <row r="721" spans="1:27" ht="14.25" x14ac:dyDescent="0.2">
      <c r="A721" s="26"/>
      <c r="B721" s="26"/>
      <c r="C721" s="39"/>
      <c r="D721" s="40"/>
      <c r="E721" s="36" t="s">
        <v>32</v>
      </c>
      <c r="F721" s="37" t="s">
        <v>43</v>
      </c>
      <c r="G721" s="23">
        <v>2022</v>
      </c>
      <c r="H721" s="23">
        <v>2034</v>
      </c>
      <c r="I721" s="37" t="s">
        <v>44</v>
      </c>
      <c r="J721" s="38" t="s">
        <v>39</v>
      </c>
      <c r="K721" s="37" t="s">
        <v>55</v>
      </c>
      <c r="L721" s="37">
        <v>8820000</v>
      </c>
      <c r="M721" s="37"/>
      <c r="N721" s="37">
        <v>0</v>
      </c>
      <c r="O721" s="37"/>
      <c r="P721" s="37">
        <v>170000</v>
      </c>
      <c r="Q721" s="37">
        <v>130000</v>
      </c>
      <c r="R721" s="37">
        <v>130000</v>
      </c>
      <c r="S721" s="37">
        <v>240000</v>
      </c>
      <c r="T721" s="37">
        <v>250000</v>
      </c>
      <c r="U721" s="37">
        <v>900000</v>
      </c>
      <c r="V721" s="37">
        <v>3500000</v>
      </c>
      <c r="W721" s="37">
        <v>3500000</v>
      </c>
      <c r="X721" s="37"/>
      <c r="Y721" s="37">
        <v>0</v>
      </c>
      <c r="Z721" s="38"/>
      <c r="AA721" s="38"/>
    </row>
    <row r="722" spans="1:27" ht="14.25" x14ac:dyDescent="0.2">
      <c r="A722" s="26"/>
      <c r="B722" s="26"/>
      <c r="C722" s="39"/>
      <c r="D722" s="40"/>
      <c r="E722" s="36" t="s">
        <v>33</v>
      </c>
      <c r="F722" s="37" t="str">
        <f t="shared" ref="F722:AA722" si="238">IF(OR(ISNUMBER(F720),ISNUMBER(F721)),IF(OR(F4="Projektstart",F4="Projektende",F4="Factsheet Nummer"),"",F720-F721),"")</f>
        <v/>
      </c>
      <c r="G722" s="23" t="str">
        <f t="shared" si="238"/>
        <v/>
      </c>
      <c r="H722" s="23" t="str">
        <f t="shared" si="238"/>
        <v/>
      </c>
      <c r="I722" s="37" t="str">
        <f t="shared" si="238"/>
        <v/>
      </c>
      <c r="J722" s="38" t="str">
        <f t="shared" si="238"/>
        <v/>
      </c>
      <c r="K722" s="37" t="str">
        <f t="shared" si="238"/>
        <v/>
      </c>
      <c r="L722" s="37">
        <f t="shared" si="238"/>
        <v>1180000</v>
      </c>
      <c r="M722" s="37" t="str">
        <f t="shared" si="238"/>
        <v/>
      </c>
      <c r="N722" s="37">
        <f t="shared" si="238"/>
        <v>0</v>
      </c>
      <c r="O722" s="37">
        <f t="shared" si="238"/>
        <v>0</v>
      </c>
      <c r="P722" s="37">
        <f t="shared" si="238"/>
        <v>0</v>
      </c>
      <c r="Q722" s="37">
        <f t="shared" si="238"/>
        <v>0</v>
      </c>
      <c r="R722" s="37">
        <f t="shared" si="238"/>
        <v>0</v>
      </c>
      <c r="S722" s="37">
        <f t="shared" si="238"/>
        <v>0</v>
      </c>
      <c r="T722" s="37">
        <f t="shared" si="238"/>
        <v>0</v>
      </c>
      <c r="U722" s="37">
        <f t="shared" si="238"/>
        <v>-450000</v>
      </c>
      <c r="V722" s="37">
        <f t="shared" si="238"/>
        <v>-3050000</v>
      </c>
      <c r="W722" s="37">
        <f t="shared" si="238"/>
        <v>0</v>
      </c>
      <c r="X722" s="37">
        <f t="shared" si="238"/>
        <v>3500000</v>
      </c>
      <c r="Y722" s="37">
        <f t="shared" si="238"/>
        <v>0</v>
      </c>
      <c r="Z722" s="38" t="str">
        <f t="shared" si="238"/>
        <v/>
      </c>
      <c r="AA722" s="38" t="str">
        <f t="shared" si="238"/>
        <v/>
      </c>
    </row>
    <row r="723" spans="1:27" ht="73.5" x14ac:dyDescent="0.2">
      <c r="A723" s="26"/>
      <c r="B723" s="26"/>
      <c r="C723" s="34" t="s">
        <v>515</v>
      </c>
      <c r="D723" s="35" t="s">
        <v>516</v>
      </c>
      <c r="E723" s="36" t="s">
        <v>31</v>
      </c>
      <c r="F723" s="37"/>
      <c r="G723" s="23"/>
      <c r="H723" s="23"/>
      <c r="I723" s="37"/>
      <c r="J723" s="38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8"/>
      <c r="AA723" s="38" t="s">
        <v>517</v>
      </c>
    </row>
    <row r="724" spans="1:27" ht="14.25" x14ac:dyDescent="0.2">
      <c r="A724" s="26"/>
      <c r="B724" s="26"/>
      <c r="C724" s="39"/>
      <c r="D724" s="40"/>
      <c r="E724" s="36" t="s">
        <v>32</v>
      </c>
      <c r="F724" s="37" t="s">
        <v>43</v>
      </c>
      <c r="G724" s="23">
        <v>2027</v>
      </c>
      <c r="H724" s="23">
        <v>2033</v>
      </c>
      <c r="I724" s="37" t="s">
        <v>44</v>
      </c>
      <c r="J724" s="38" t="s">
        <v>39</v>
      </c>
      <c r="K724" s="37" t="s">
        <v>40</v>
      </c>
      <c r="L724" s="37">
        <v>8450000</v>
      </c>
      <c r="M724" s="37"/>
      <c r="N724" s="37">
        <v>170000</v>
      </c>
      <c r="O724" s="37">
        <v>240000</v>
      </c>
      <c r="P724" s="37">
        <v>260000</v>
      </c>
      <c r="Q724" s="37">
        <v>150000</v>
      </c>
      <c r="R724" s="37">
        <v>1300000</v>
      </c>
      <c r="S724" s="37">
        <v>2307500</v>
      </c>
      <c r="T724" s="37">
        <v>2307500</v>
      </c>
      <c r="U724" s="37">
        <v>1235000</v>
      </c>
      <c r="V724" s="37">
        <v>480000</v>
      </c>
      <c r="W724" s="37"/>
      <c r="X724" s="37"/>
      <c r="Y724" s="37">
        <v>4550000</v>
      </c>
      <c r="Z724" s="38"/>
      <c r="AA724" s="38"/>
    </row>
    <row r="725" spans="1:27" ht="14.25" x14ac:dyDescent="0.2">
      <c r="A725" s="26"/>
      <c r="B725" s="26"/>
      <c r="C725" s="39"/>
      <c r="D725" s="40"/>
      <c r="E725" s="36" t="s">
        <v>33</v>
      </c>
      <c r="F725" s="37" t="str">
        <f t="shared" ref="F725:AA725" si="239">IF(OR(ISNUMBER(F723),ISNUMBER(F724)),IF(OR(F4="Projektstart",F4="Projektende",F4="Factsheet Nummer"),"",F723-F724),"")</f>
        <v/>
      </c>
      <c r="G725" s="23" t="str">
        <f t="shared" si="239"/>
        <v/>
      </c>
      <c r="H725" s="23" t="str">
        <f t="shared" si="239"/>
        <v/>
      </c>
      <c r="I725" s="37" t="str">
        <f t="shared" si="239"/>
        <v/>
      </c>
      <c r="J725" s="38" t="str">
        <f t="shared" si="239"/>
        <v/>
      </c>
      <c r="K725" s="37" t="str">
        <f t="shared" si="239"/>
        <v/>
      </c>
      <c r="L725" s="37">
        <f t="shared" si="239"/>
        <v>-8450000</v>
      </c>
      <c r="M725" s="37" t="str">
        <f t="shared" si="239"/>
        <v/>
      </c>
      <c r="N725" s="37">
        <f t="shared" si="239"/>
        <v>-170000</v>
      </c>
      <c r="O725" s="37">
        <f t="shared" si="239"/>
        <v>-240000</v>
      </c>
      <c r="P725" s="37">
        <f t="shared" si="239"/>
        <v>-260000</v>
      </c>
      <c r="Q725" s="37">
        <f t="shared" si="239"/>
        <v>-150000</v>
      </c>
      <c r="R725" s="37">
        <f t="shared" si="239"/>
        <v>-1300000</v>
      </c>
      <c r="S725" s="37">
        <f t="shared" si="239"/>
        <v>-2307500</v>
      </c>
      <c r="T725" s="37">
        <f t="shared" si="239"/>
        <v>-2307500</v>
      </c>
      <c r="U725" s="37">
        <f t="shared" si="239"/>
        <v>-1235000</v>
      </c>
      <c r="V725" s="37">
        <f t="shared" si="239"/>
        <v>-480000</v>
      </c>
      <c r="W725" s="37" t="str">
        <f t="shared" si="239"/>
        <v/>
      </c>
      <c r="X725" s="37" t="str">
        <f t="shared" si="239"/>
        <v/>
      </c>
      <c r="Y725" s="37">
        <f t="shared" si="239"/>
        <v>-4550000</v>
      </c>
      <c r="Z725" s="38" t="str">
        <f t="shared" si="239"/>
        <v/>
      </c>
      <c r="AA725" s="38" t="str">
        <f t="shared" si="239"/>
        <v/>
      </c>
    </row>
    <row r="726" spans="1:27" ht="31.5" x14ac:dyDescent="0.2">
      <c r="A726" s="26"/>
      <c r="B726" s="26"/>
      <c r="C726" s="34" t="s">
        <v>518</v>
      </c>
      <c r="D726" s="35" t="s">
        <v>519</v>
      </c>
      <c r="E726" s="36" t="s">
        <v>31</v>
      </c>
      <c r="F726" s="37" t="s">
        <v>43</v>
      </c>
      <c r="G726" s="23">
        <v>2022</v>
      </c>
      <c r="H726" s="23">
        <v>2032</v>
      </c>
      <c r="I726" s="37" t="s">
        <v>44</v>
      </c>
      <c r="J726" s="38" t="s">
        <v>39</v>
      </c>
      <c r="K726" s="37" t="s">
        <v>46</v>
      </c>
      <c r="L726" s="37">
        <v>10049606.699999999</v>
      </c>
      <c r="M726" s="37">
        <v>3446179.05</v>
      </c>
      <c r="N726" s="37">
        <v>1410000</v>
      </c>
      <c r="O726" s="37">
        <v>1150000</v>
      </c>
      <c r="P726" s="37">
        <v>1110000</v>
      </c>
      <c r="Q726" s="37">
        <v>1099393.3</v>
      </c>
      <c r="R726" s="37">
        <v>1000000</v>
      </c>
      <c r="S726" s="37">
        <v>760000</v>
      </c>
      <c r="T726" s="37">
        <v>50000</v>
      </c>
      <c r="U726" s="37">
        <v>23820.95</v>
      </c>
      <c r="V726" s="37"/>
      <c r="W726" s="37">
        <v>213.4</v>
      </c>
      <c r="X726" s="37"/>
      <c r="Y726" s="37">
        <v>10000</v>
      </c>
      <c r="Z726" s="38"/>
      <c r="AA726" s="38"/>
    </row>
    <row r="727" spans="1:27" ht="14.25" x14ac:dyDescent="0.2">
      <c r="A727" s="26"/>
      <c r="B727" s="26"/>
      <c r="C727" s="39"/>
      <c r="D727" s="40"/>
      <c r="E727" s="36" t="s">
        <v>32</v>
      </c>
      <c r="F727" s="37" t="s">
        <v>43</v>
      </c>
      <c r="G727" s="23">
        <v>2022</v>
      </c>
      <c r="H727" s="23">
        <v>2032</v>
      </c>
      <c r="I727" s="37" t="s">
        <v>44</v>
      </c>
      <c r="J727" s="38" t="s">
        <v>39</v>
      </c>
      <c r="K727" s="37" t="s">
        <v>46</v>
      </c>
      <c r="L727" s="37">
        <v>10650000</v>
      </c>
      <c r="M727" s="37">
        <v>3131475.5</v>
      </c>
      <c r="N727" s="37">
        <v>1150000</v>
      </c>
      <c r="O727" s="37">
        <v>1150000</v>
      </c>
      <c r="P727" s="37">
        <v>1150000</v>
      </c>
      <c r="Q727" s="37">
        <v>1150000</v>
      </c>
      <c r="R727" s="37">
        <v>1150000</v>
      </c>
      <c r="S727" s="37">
        <v>1150000</v>
      </c>
      <c r="T727" s="37">
        <v>590000</v>
      </c>
      <c r="U727" s="37">
        <v>28000</v>
      </c>
      <c r="V727" s="37">
        <v>524.5</v>
      </c>
      <c r="W727" s="37"/>
      <c r="X727" s="37"/>
      <c r="Y727" s="37">
        <v>10000</v>
      </c>
      <c r="Z727" s="38"/>
      <c r="AA727" s="38"/>
    </row>
    <row r="728" spans="1:27" ht="14.25" x14ac:dyDescent="0.2">
      <c r="A728" s="26"/>
      <c r="B728" s="26"/>
      <c r="C728" s="39"/>
      <c r="D728" s="40"/>
      <c r="E728" s="36" t="s">
        <v>33</v>
      </c>
      <c r="F728" s="37" t="str">
        <f t="shared" ref="F728:AA728" si="240">IF(OR(ISNUMBER(F726),ISNUMBER(F727)),IF(OR(F4="Projektstart",F4="Projektende",F4="Factsheet Nummer"),"",F726-F727),"")</f>
        <v/>
      </c>
      <c r="G728" s="23" t="str">
        <f t="shared" si="240"/>
        <v/>
      </c>
      <c r="H728" s="23" t="str">
        <f t="shared" si="240"/>
        <v/>
      </c>
      <c r="I728" s="37" t="str">
        <f t="shared" si="240"/>
        <v/>
      </c>
      <c r="J728" s="38" t="str">
        <f t="shared" si="240"/>
        <v/>
      </c>
      <c r="K728" s="37" t="str">
        <f t="shared" si="240"/>
        <v/>
      </c>
      <c r="L728" s="37">
        <f t="shared" si="240"/>
        <v>-600393.30000000075</v>
      </c>
      <c r="M728" s="37">
        <f t="shared" si="240"/>
        <v>314703.54999999981</v>
      </c>
      <c r="N728" s="37">
        <f t="shared" si="240"/>
        <v>260000</v>
      </c>
      <c r="O728" s="37">
        <f t="shared" si="240"/>
        <v>0</v>
      </c>
      <c r="P728" s="37">
        <f t="shared" si="240"/>
        <v>-40000</v>
      </c>
      <c r="Q728" s="37">
        <f t="shared" si="240"/>
        <v>-50606.699999999953</v>
      </c>
      <c r="R728" s="37">
        <f t="shared" si="240"/>
        <v>-150000</v>
      </c>
      <c r="S728" s="37">
        <f t="shared" si="240"/>
        <v>-390000</v>
      </c>
      <c r="T728" s="37">
        <f t="shared" si="240"/>
        <v>-540000</v>
      </c>
      <c r="U728" s="37">
        <f t="shared" si="240"/>
        <v>-4179.0499999999993</v>
      </c>
      <c r="V728" s="37">
        <f t="shared" si="240"/>
        <v>-524.5</v>
      </c>
      <c r="W728" s="37">
        <f t="shared" si="240"/>
        <v>213.4</v>
      </c>
      <c r="X728" s="37" t="str">
        <f t="shared" si="240"/>
        <v/>
      </c>
      <c r="Y728" s="37">
        <f t="shared" si="240"/>
        <v>0</v>
      </c>
      <c r="Z728" s="38" t="str">
        <f t="shared" si="240"/>
        <v/>
      </c>
      <c r="AA728" s="38" t="str">
        <f t="shared" si="240"/>
        <v/>
      </c>
    </row>
    <row r="729" spans="1:27" ht="21" x14ac:dyDescent="0.2">
      <c r="A729" s="26"/>
      <c r="B729" s="26"/>
      <c r="C729" s="34" t="s">
        <v>520</v>
      </c>
      <c r="D729" s="35" t="s">
        <v>521</v>
      </c>
      <c r="E729" s="36" t="s">
        <v>31</v>
      </c>
      <c r="F729" s="37" t="s">
        <v>43</v>
      </c>
      <c r="G729" s="23">
        <v>2023</v>
      </c>
      <c r="H729" s="23">
        <v>2032</v>
      </c>
      <c r="I729" s="37" t="s">
        <v>44</v>
      </c>
      <c r="J729" s="38" t="s">
        <v>39</v>
      </c>
      <c r="K729" s="37" t="s">
        <v>46</v>
      </c>
      <c r="L729" s="37">
        <v>7536361.6799999997</v>
      </c>
      <c r="M729" s="37">
        <v>597671.85</v>
      </c>
      <c r="N729" s="37">
        <v>500000</v>
      </c>
      <c r="O729" s="37">
        <v>100000</v>
      </c>
      <c r="P729" s="37">
        <v>500000</v>
      </c>
      <c r="Q729" s="37">
        <v>1400000</v>
      </c>
      <c r="R729" s="37">
        <v>1400000</v>
      </c>
      <c r="S729" s="37">
        <v>1400000</v>
      </c>
      <c r="T729" s="37">
        <v>1400000</v>
      </c>
      <c r="U729" s="37">
        <v>238689.83</v>
      </c>
      <c r="V729" s="37"/>
      <c r="W729" s="37"/>
      <c r="X729" s="37"/>
      <c r="Y729" s="37">
        <v>54000</v>
      </c>
      <c r="Z729" s="38"/>
      <c r="AA729" s="38"/>
    </row>
    <row r="730" spans="1:27" ht="14.25" x14ac:dyDescent="0.2">
      <c r="A730" s="26"/>
      <c r="B730" s="26"/>
      <c r="C730" s="39"/>
      <c r="D730" s="40"/>
      <c r="E730" s="36" t="s">
        <v>32</v>
      </c>
      <c r="F730" s="37" t="s">
        <v>43</v>
      </c>
      <c r="G730" s="23">
        <v>2023</v>
      </c>
      <c r="H730" s="23">
        <v>2033</v>
      </c>
      <c r="I730" s="37" t="s">
        <v>44</v>
      </c>
      <c r="J730" s="38" t="s">
        <v>39</v>
      </c>
      <c r="K730" s="37" t="s">
        <v>46</v>
      </c>
      <c r="L730" s="37">
        <v>7353310.1699999999</v>
      </c>
      <c r="M730" s="37">
        <v>443310.17</v>
      </c>
      <c r="N730" s="37">
        <v>10000</v>
      </c>
      <c r="O730" s="37">
        <v>10000</v>
      </c>
      <c r="P730" s="37">
        <v>50000</v>
      </c>
      <c r="Q730" s="37">
        <v>1200000</v>
      </c>
      <c r="R730" s="37">
        <v>700000</v>
      </c>
      <c r="S730" s="37">
        <v>1700000</v>
      </c>
      <c r="T730" s="37">
        <v>1200000</v>
      </c>
      <c r="U730" s="37">
        <v>1200000</v>
      </c>
      <c r="V730" s="37">
        <v>650000</v>
      </c>
      <c r="W730" s="37">
        <v>190000</v>
      </c>
      <c r="X730" s="37"/>
      <c r="Y730" s="37">
        <v>54000</v>
      </c>
      <c r="Z730" s="38"/>
      <c r="AA730" s="38"/>
    </row>
    <row r="731" spans="1:27" ht="14.25" x14ac:dyDescent="0.2">
      <c r="A731" s="26"/>
      <c r="B731" s="26"/>
      <c r="C731" s="39"/>
      <c r="D731" s="40"/>
      <c r="E731" s="36" t="s">
        <v>33</v>
      </c>
      <c r="F731" s="37" t="str">
        <f t="shared" ref="F731:AA731" si="241">IF(OR(ISNUMBER(F729),ISNUMBER(F730)),IF(OR(F4="Projektstart",F4="Projektende",F4="Factsheet Nummer"),"",F729-F730),"")</f>
        <v/>
      </c>
      <c r="G731" s="23" t="str">
        <f t="shared" si="241"/>
        <v/>
      </c>
      <c r="H731" s="23" t="str">
        <f t="shared" si="241"/>
        <v/>
      </c>
      <c r="I731" s="37" t="str">
        <f t="shared" si="241"/>
        <v/>
      </c>
      <c r="J731" s="38" t="str">
        <f t="shared" si="241"/>
        <v/>
      </c>
      <c r="K731" s="37" t="str">
        <f t="shared" si="241"/>
        <v/>
      </c>
      <c r="L731" s="37">
        <f t="shared" si="241"/>
        <v>183051.50999999978</v>
      </c>
      <c r="M731" s="37">
        <f t="shared" si="241"/>
        <v>154361.68</v>
      </c>
      <c r="N731" s="37">
        <f t="shared" si="241"/>
        <v>490000</v>
      </c>
      <c r="O731" s="37">
        <f t="shared" si="241"/>
        <v>90000</v>
      </c>
      <c r="P731" s="37">
        <f t="shared" si="241"/>
        <v>450000</v>
      </c>
      <c r="Q731" s="37">
        <f t="shared" si="241"/>
        <v>200000</v>
      </c>
      <c r="R731" s="37">
        <f t="shared" si="241"/>
        <v>700000</v>
      </c>
      <c r="S731" s="37">
        <f t="shared" si="241"/>
        <v>-300000</v>
      </c>
      <c r="T731" s="37">
        <f t="shared" si="241"/>
        <v>200000</v>
      </c>
      <c r="U731" s="37">
        <f t="shared" si="241"/>
        <v>-961310.17</v>
      </c>
      <c r="V731" s="37">
        <f t="shared" si="241"/>
        <v>-650000</v>
      </c>
      <c r="W731" s="37">
        <f t="shared" si="241"/>
        <v>-190000</v>
      </c>
      <c r="X731" s="37" t="str">
        <f t="shared" si="241"/>
        <v/>
      </c>
      <c r="Y731" s="37">
        <f t="shared" si="241"/>
        <v>0</v>
      </c>
      <c r="Z731" s="38" t="str">
        <f t="shared" si="241"/>
        <v/>
      </c>
      <c r="AA731" s="38" t="str">
        <f t="shared" si="241"/>
        <v/>
      </c>
    </row>
    <row r="732" spans="1:27" ht="31.5" x14ac:dyDescent="0.2">
      <c r="A732" s="26"/>
      <c r="B732" s="26"/>
      <c r="C732" s="34" t="s">
        <v>522</v>
      </c>
      <c r="D732" s="35" t="s">
        <v>523</v>
      </c>
      <c r="E732" s="36" t="s">
        <v>31</v>
      </c>
      <c r="F732" s="37" t="s">
        <v>43</v>
      </c>
      <c r="G732" s="23">
        <v>2026</v>
      </c>
      <c r="H732" s="23">
        <v>2029</v>
      </c>
      <c r="I732" s="37" t="s">
        <v>44</v>
      </c>
      <c r="J732" s="38" t="s">
        <v>39</v>
      </c>
      <c r="K732" s="37" t="s">
        <v>46</v>
      </c>
      <c r="L732" s="37">
        <v>5043813.25</v>
      </c>
      <c r="M732" s="37">
        <v>677369.24</v>
      </c>
      <c r="N732" s="37">
        <v>100000</v>
      </c>
      <c r="O732" s="37">
        <v>470000</v>
      </c>
      <c r="P732" s="37">
        <v>1500000</v>
      </c>
      <c r="Q732" s="37">
        <v>1700000</v>
      </c>
      <c r="R732" s="37">
        <v>596444.01</v>
      </c>
      <c r="S732" s="37"/>
      <c r="T732" s="37"/>
      <c r="U732" s="37"/>
      <c r="V732" s="37"/>
      <c r="W732" s="37"/>
      <c r="X732" s="37"/>
      <c r="Y732" s="37">
        <v>0</v>
      </c>
      <c r="Z732" s="38"/>
      <c r="AA732" s="38"/>
    </row>
    <row r="733" spans="1:27" ht="14.25" x14ac:dyDescent="0.2">
      <c r="A733" s="26"/>
      <c r="B733" s="26"/>
      <c r="C733" s="39"/>
      <c r="D733" s="40"/>
      <c r="E733" s="36" t="s">
        <v>32</v>
      </c>
      <c r="F733" s="37" t="s">
        <v>43</v>
      </c>
      <c r="G733" s="23">
        <v>2026</v>
      </c>
      <c r="H733" s="23">
        <v>2028</v>
      </c>
      <c r="I733" s="37" t="s">
        <v>44</v>
      </c>
      <c r="J733" s="38" t="s">
        <v>39</v>
      </c>
      <c r="K733" s="37" t="s">
        <v>46</v>
      </c>
      <c r="L733" s="37">
        <v>5090330.9000000004</v>
      </c>
      <c r="M733" s="37">
        <v>683555.99</v>
      </c>
      <c r="N733" s="37">
        <v>100000</v>
      </c>
      <c r="O733" s="37">
        <v>1100000</v>
      </c>
      <c r="P733" s="37">
        <v>1800000</v>
      </c>
      <c r="Q733" s="37">
        <v>1406774.91</v>
      </c>
      <c r="R733" s="37"/>
      <c r="S733" s="37"/>
      <c r="T733" s="37"/>
      <c r="U733" s="37"/>
      <c r="V733" s="37"/>
      <c r="W733" s="37"/>
      <c r="X733" s="37"/>
      <c r="Y733" s="37">
        <v>0</v>
      </c>
      <c r="Z733" s="38"/>
      <c r="AA733" s="38"/>
    </row>
    <row r="734" spans="1:27" ht="14.25" x14ac:dyDescent="0.2">
      <c r="A734" s="26"/>
      <c r="B734" s="26"/>
      <c r="C734" s="39"/>
      <c r="D734" s="40"/>
      <c r="E734" s="36" t="s">
        <v>33</v>
      </c>
      <c r="F734" s="37" t="str">
        <f t="shared" ref="F734:AA734" si="242">IF(OR(ISNUMBER(F732),ISNUMBER(F733)),IF(OR(F4="Projektstart",F4="Projektende",F4="Factsheet Nummer"),"",F732-F733),"")</f>
        <v/>
      </c>
      <c r="G734" s="23" t="str">
        <f t="shared" si="242"/>
        <v/>
      </c>
      <c r="H734" s="23" t="str">
        <f t="shared" si="242"/>
        <v/>
      </c>
      <c r="I734" s="37" t="str">
        <f t="shared" si="242"/>
        <v/>
      </c>
      <c r="J734" s="38" t="str">
        <f t="shared" si="242"/>
        <v/>
      </c>
      <c r="K734" s="37" t="str">
        <f t="shared" si="242"/>
        <v/>
      </c>
      <c r="L734" s="37">
        <f t="shared" si="242"/>
        <v>-46517.650000000373</v>
      </c>
      <c r="M734" s="37">
        <f t="shared" si="242"/>
        <v>-6186.75</v>
      </c>
      <c r="N734" s="37">
        <f t="shared" si="242"/>
        <v>0</v>
      </c>
      <c r="O734" s="37">
        <f t="shared" si="242"/>
        <v>-630000</v>
      </c>
      <c r="P734" s="37">
        <f t="shared" si="242"/>
        <v>-300000</v>
      </c>
      <c r="Q734" s="37">
        <f t="shared" si="242"/>
        <v>293225.09000000008</v>
      </c>
      <c r="R734" s="37">
        <f t="shared" si="242"/>
        <v>596444.01</v>
      </c>
      <c r="S734" s="37" t="str">
        <f t="shared" si="242"/>
        <v/>
      </c>
      <c r="T734" s="37" t="str">
        <f t="shared" si="242"/>
        <v/>
      </c>
      <c r="U734" s="37" t="str">
        <f t="shared" si="242"/>
        <v/>
      </c>
      <c r="V734" s="37" t="str">
        <f t="shared" si="242"/>
        <v/>
      </c>
      <c r="W734" s="37" t="str">
        <f t="shared" si="242"/>
        <v/>
      </c>
      <c r="X734" s="37" t="str">
        <f t="shared" si="242"/>
        <v/>
      </c>
      <c r="Y734" s="37">
        <f t="shared" si="242"/>
        <v>0</v>
      </c>
      <c r="Z734" s="38" t="str">
        <f t="shared" si="242"/>
        <v/>
      </c>
      <c r="AA734" s="38" t="str">
        <f t="shared" si="242"/>
        <v/>
      </c>
    </row>
    <row r="735" spans="1:27" ht="31.5" x14ac:dyDescent="0.2">
      <c r="A735" s="26"/>
      <c r="B735" s="26"/>
      <c r="C735" s="34" t="s">
        <v>524</v>
      </c>
      <c r="D735" s="35" t="s">
        <v>525</v>
      </c>
      <c r="E735" s="36" t="s">
        <v>31</v>
      </c>
      <c r="F735" s="37" t="s">
        <v>43</v>
      </c>
      <c r="G735" s="23">
        <v>2020</v>
      </c>
      <c r="H735" s="23">
        <v>2027</v>
      </c>
      <c r="I735" s="37" t="s">
        <v>44</v>
      </c>
      <c r="J735" s="38" t="s">
        <v>39</v>
      </c>
      <c r="K735" s="37" t="s">
        <v>45</v>
      </c>
      <c r="L735" s="37">
        <v>6427988.2400000002</v>
      </c>
      <c r="M735" s="37">
        <v>6200988.2400000002</v>
      </c>
      <c r="N735" s="37">
        <v>202000</v>
      </c>
      <c r="O735" s="37">
        <v>18000</v>
      </c>
      <c r="P735" s="37">
        <v>7000</v>
      </c>
      <c r="Q735" s="37"/>
      <c r="R735" s="37"/>
      <c r="S735" s="37"/>
      <c r="T735" s="37"/>
      <c r="U735" s="37"/>
      <c r="V735" s="37"/>
      <c r="W735" s="37"/>
      <c r="X735" s="37"/>
      <c r="Y735" s="37">
        <v>0</v>
      </c>
      <c r="Z735" s="38"/>
      <c r="AA735" s="38"/>
    </row>
    <row r="736" spans="1:27" ht="14.25" x14ac:dyDescent="0.2">
      <c r="A736" s="26"/>
      <c r="B736" s="26"/>
      <c r="C736" s="39"/>
      <c r="D736" s="40"/>
      <c r="E736" s="36" t="s">
        <v>32</v>
      </c>
      <c r="F736" s="37" t="s">
        <v>43</v>
      </c>
      <c r="G736" s="23">
        <v>2020</v>
      </c>
      <c r="H736" s="23">
        <v>2024</v>
      </c>
      <c r="I736" s="37" t="s">
        <v>44</v>
      </c>
      <c r="J736" s="38" t="s">
        <v>39</v>
      </c>
      <c r="K736" s="37" t="s">
        <v>45</v>
      </c>
      <c r="L736" s="37">
        <v>6194402.7999999998</v>
      </c>
      <c r="M736" s="37">
        <v>6194402.7999999998</v>
      </c>
      <c r="N736" s="37">
        <v>0</v>
      </c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>
        <v>0</v>
      </c>
      <c r="Z736" s="38"/>
      <c r="AA736" s="38"/>
    </row>
    <row r="737" spans="1:27" ht="14.25" x14ac:dyDescent="0.2">
      <c r="A737" s="26"/>
      <c r="B737" s="26"/>
      <c r="C737" s="39"/>
      <c r="D737" s="40"/>
      <c r="E737" s="36" t="s">
        <v>33</v>
      </c>
      <c r="F737" s="37" t="str">
        <f t="shared" ref="F737:AA737" si="243">IF(OR(ISNUMBER(F735),ISNUMBER(F736)),IF(OR(F4="Projektstart",F4="Projektende",F4="Factsheet Nummer"),"",F735-F736),"")</f>
        <v/>
      </c>
      <c r="G737" s="23" t="str">
        <f t="shared" si="243"/>
        <v/>
      </c>
      <c r="H737" s="23" t="str">
        <f t="shared" si="243"/>
        <v/>
      </c>
      <c r="I737" s="37" t="str">
        <f t="shared" si="243"/>
        <v/>
      </c>
      <c r="J737" s="38" t="str">
        <f t="shared" si="243"/>
        <v/>
      </c>
      <c r="K737" s="37" t="str">
        <f t="shared" si="243"/>
        <v/>
      </c>
      <c r="L737" s="37">
        <f t="shared" si="243"/>
        <v>233585.44000000041</v>
      </c>
      <c r="M737" s="37">
        <f t="shared" si="243"/>
        <v>6585.4400000004098</v>
      </c>
      <c r="N737" s="37">
        <f t="shared" si="243"/>
        <v>202000</v>
      </c>
      <c r="O737" s="37">
        <f t="shared" si="243"/>
        <v>18000</v>
      </c>
      <c r="P737" s="37">
        <f t="shared" si="243"/>
        <v>7000</v>
      </c>
      <c r="Q737" s="37" t="str">
        <f t="shared" si="243"/>
        <v/>
      </c>
      <c r="R737" s="37" t="str">
        <f t="shared" si="243"/>
        <v/>
      </c>
      <c r="S737" s="37" t="str">
        <f t="shared" si="243"/>
        <v/>
      </c>
      <c r="T737" s="37" t="str">
        <f t="shared" si="243"/>
        <v/>
      </c>
      <c r="U737" s="37" t="str">
        <f t="shared" si="243"/>
        <v/>
      </c>
      <c r="V737" s="37" t="str">
        <f t="shared" si="243"/>
        <v/>
      </c>
      <c r="W737" s="37" t="str">
        <f t="shared" si="243"/>
        <v/>
      </c>
      <c r="X737" s="37" t="str">
        <f t="shared" si="243"/>
        <v/>
      </c>
      <c r="Y737" s="37">
        <f t="shared" si="243"/>
        <v>0</v>
      </c>
      <c r="Z737" s="38" t="str">
        <f t="shared" si="243"/>
        <v/>
      </c>
      <c r="AA737" s="38" t="str">
        <f t="shared" si="243"/>
        <v/>
      </c>
    </row>
    <row r="738" spans="1:27" ht="21" x14ac:dyDescent="0.2">
      <c r="A738" s="26"/>
      <c r="B738" s="26"/>
      <c r="C738" s="34" t="s">
        <v>526</v>
      </c>
      <c r="D738" s="35" t="s">
        <v>527</v>
      </c>
      <c r="E738" s="36" t="s">
        <v>31</v>
      </c>
      <c r="F738" s="37" t="s">
        <v>43</v>
      </c>
      <c r="G738" s="23">
        <v>2020</v>
      </c>
      <c r="H738" s="23">
        <v>2030</v>
      </c>
      <c r="I738" s="37" t="s">
        <v>44</v>
      </c>
      <c r="J738" s="38" t="s">
        <v>39</v>
      </c>
      <c r="K738" s="37" t="s">
        <v>46</v>
      </c>
      <c r="L738" s="37">
        <v>5724044.0999999996</v>
      </c>
      <c r="M738" s="37">
        <v>238407.25</v>
      </c>
      <c r="N738" s="37">
        <v>30000</v>
      </c>
      <c r="O738" s="37">
        <v>500000</v>
      </c>
      <c r="P738" s="37">
        <v>700000</v>
      </c>
      <c r="Q738" s="37">
        <v>1500000</v>
      </c>
      <c r="R738" s="37">
        <v>2200000</v>
      </c>
      <c r="S738" s="37">
        <v>555636.85</v>
      </c>
      <c r="T738" s="37"/>
      <c r="U738" s="37"/>
      <c r="V738" s="37"/>
      <c r="W738" s="37"/>
      <c r="X738" s="37"/>
      <c r="Y738" s="37">
        <v>0</v>
      </c>
      <c r="Z738" s="38"/>
      <c r="AA738" s="38"/>
    </row>
    <row r="739" spans="1:27" ht="14.25" x14ac:dyDescent="0.2">
      <c r="A739" s="26"/>
      <c r="B739" s="26"/>
      <c r="C739" s="39"/>
      <c r="D739" s="40"/>
      <c r="E739" s="36" t="s">
        <v>32</v>
      </c>
      <c r="F739" s="37" t="s">
        <v>43</v>
      </c>
      <c r="G739" s="23">
        <v>2020</v>
      </c>
      <c r="H739" s="23">
        <v>2030</v>
      </c>
      <c r="I739" s="37" t="s">
        <v>44</v>
      </c>
      <c r="J739" s="38" t="s">
        <v>39</v>
      </c>
      <c r="K739" s="37" t="s">
        <v>46</v>
      </c>
      <c r="L739" s="37">
        <v>6342006.5999999996</v>
      </c>
      <c r="M739" s="37">
        <v>394363.15</v>
      </c>
      <c r="N739" s="37">
        <v>70000</v>
      </c>
      <c r="O739" s="37">
        <v>800000</v>
      </c>
      <c r="P739" s="37">
        <v>700000</v>
      </c>
      <c r="Q739" s="37">
        <v>1500000</v>
      </c>
      <c r="R739" s="37">
        <v>2377643.4500000002</v>
      </c>
      <c r="S739" s="37">
        <v>500000</v>
      </c>
      <c r="T739" s="37"/>
      <c r="U739" s="37"/>
      <c r="V739" s="37"/>
      <c r="W739" s="37"/>
      <c r="X739" s="37"/>
      <c r="Y739" s="37">
        <v>0</v>
      </c>
      <c r="Z739" s="38"/>
      <c r="AA739" s="38"/>
    </row>
    <row r="740" spans="1:27" ht="14.25" x14ac:dyDescent="0.2">
      <c r="A740" s="26"/>
      <c r="B740" s="26"/>
      <c r="C740" s="39"/>
      <c r="D740" s="40"/>
      <c r="E740" s="36" t="s">
        <v>33</v>
      </c>
      <c r="F740" s="37" t="str">
        <f t="shared" ref="F740:AA740" si="244">IF(OR(ISNUMBER(F738),ISNUMBER(F739)),IF(OR(F4="Projektstart",F4="Projektende",F4="Factsheet Nummer"),"",F738-F739),"")</f>
        <v/>
      </c>
      <c r="G740" s="23" t="str">
        <f t="shared" si="244"/>
        <v/>
      </c>
      <c r="H740" s="23" t="str">
        <f t="shared" si="244"/>
        <v/>
      </c>
      <c r="I740" s="37" t="str">
        <f t="shared" si="244"/>
        <v/>
      </c>
      <c r="J740" s="38" t="str">
        <f t="shared" si="244"/>
        <v/>
      </c>
      <c r="K740" s="37" t="str">
        <f t="shared" si="244"/>
        <v/>
      </c>
      <c r="L740" s="37">
        <f t="shared" si="244"/>
        <v>-617962.5</v>
      </c>
      <c r="M740" s="37">
        <f t="shared" si="244"/>
        <v>-155955.90000000002</v>
      </c>
      <c r="N740" s="37">
        <f t="shared" si="244"/>
        <v>-40000</v>
      </c>
      <c r="O740" s="37">
        <f t="shared" si="244"/>
        <v>-300000</v>
      </c>
      <c r="P740" s="37">
        <f t="shared" si="244"/>
        <v>0</v>
      </c>
      <c r="Q740" s="37">
        <f t="shared" si="244"/>
        <v>0</v>
      </c>
      <c r="R740" s="37">
        <f t="shared" si="244"/>
        <v>-177643.45000000019</v>
      </c>
      <c r="S740" s="37">
        <f t="shared" si="244"/>
        <v>55636.849999999977</v>
      </c>
      <c r="T740" s="37" t="str">
        <f t="shared" si="244"/>
        <v/>
      </c>
      <c r="U740" s="37" t="str">
        <f t="shared" si="244"/>
        <v/>
      </c>
      <c r="V740" s="37" t="str">
        <f t="shared" si="244"/>
        <v/>
      </c>
      <c r="W740" s="37" t="str">
        <f t="shared" si="244"/>
        <v/>
      </c>
      <c r="X740" s="37" t="str">
        <f t="shared" si="244"/>
        <v/>
      </c>
      <c r="Y740" s="37">
        <f t="shared" si="244"/>
        <v>0</v>
      </c>
      <c r="Z740" s="38" t="str">
        <f t="shared" si="244"/>
        <v/>
      </c>
      <c r="AA740" s="38" t="str">
        <f t="shared" si="244"/>
        <v/>
      </c>
    </row>
    <row r="741" spans="1:27" ht="73.5" x14ac:dyDescent="0.2">
      <c r="A741" s="26"/>
      <c r="B741" s="26"/>
      <c r="C741" s="34" t="s">
        <v>528</v>
      </c>
      <c r="D741" s="35" t="s">
        <v>529</v>
      </c>
      <c r="E741" s="36" t="s">
        <v>31</v>
      </c>
      <c r="F741" s="37" t="s">
        <v>43</v>
      </c>
      <c r="G741" s="23">
        <v>2031</v>
      </c>
      <c r="H741" s="23">
        <v>2035</v>
      </c>
      <c r="I741" s="37" t="s">
        <v>38</v>
      </c>
      <c r="J741" s="38" t="s">
        <v>39</v>
      </c>
      <c r="K741" s="37" t="s">
        <v>46</v>
      </c>
      <c r="L741" s="37">
        <v>6488257.5</v>
      </c>
      <c r="M741" s="37">
        <v>88257.5</v>
      </c>
      <c r="N741" s="37"/>
      <c r="O741" s="37">
        <v>0</v>
      </c>
      <c r="P741" s="37"/>
      <c r="Q741" s="37"/>
      <c r="R741" s="37"/>
      <c r="S741" s="37"/>
      <c r="T741" s="37">
        <v>50000</v>
      </c>
      <c r="U741" s="37">
        <v>350000</v>
      </c>
      <c r="V741" s="37">
        <v>2000000</v>
      </c>
      <c r="W741" s="37">
        <v>2000000</v>
      </c>
      <c r="X741" s="37">
        <v>2000000</v>
      </c>
      <c r="Y741" s="37">
        <v>0</v>
      </c>
      <c r="Z741" s="38"/>
      <c r="AA741" s="38" t="s">
        <v>486</v>
      </c>
    </row>
    <row r="742" spans="1:27" ht="14.25" x14ac:dyDescent="0.2">
      <c r="A742" s="26"/>
      <c r="B742" s="26"/>
      <c r="C742" s="39"/>
      <c r="D742" s="40"/>
      <c r="E742" s="36" t="s">
        <v>32</v>
      </c>
      <c r="F742" s="37"/>
      <c r="G742" s="23"/>
      <c r="H742" s="23"/>
      <c r="I742" s="37"/>
      <c r="J742" s="38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8"/>
      <c r="AA742" s="38"/>
    </row>
    <row r="743" spans="1:27" ht="14.25" x14ac:dyDescent="0.2">
      <c r="A743" s="26"/>
      <c r="B743" s="26"/>
      <c r="C743" s="39"/>
      <c r="D743" s="40"/>
      <c r="E743" s="36" t="s">
        <v>33</v>
      </c>
      <c r="F743" s="37" t="str">
        <f t="shared" ref="F743:AA743" si="245">IF(OR(ISNUMBER(F741),ISNUMBER(F742)),IF(OR(F4="Projektstart",F4="Projektende",F4="Factsheet Nummer"),"",F741-F742),"")</f>
        <v/>
      </c>
      <c r="G743" s="23" t="str">
        <f t="shared" si="245"/>
        <v/>
      </c>
      <c r="H743" s="23" t="str">
        <f t="shared" si="245"/>
        <v/>
      </c>
      <c r="I743" s="37" t="str">
        <f t="shared" si="245"/>
        <v/>
      </c>
      <c r="J743" s="38" t="str">
        <f t="shared" si="245"/>
        <v/>
      </c>
      <c r="K743" s="37" t="str">
        <f t="shared" si="245"/>
        <v/>
      </c>
      <c r="L743" s="37">
        <f t="shared" si="245"/>
        <v>6488257.5</v>
      </c>
      <c r="M743" s="37">
        <f t="shared" si="245"/>
        <v>88257.5</v>
      </c>
      <c r="N743" s="37" t="str">
        <f t="shared" si="245"/>
        <v/>
      </c>
      <c r="O743" s="37">
        <f t="shared" si="245"/>
        <v>0</v>
      </c>
      <c r="P743" s="37" t="str">
        <f t="shared" si="245"/>
        <v/>
      </c>
      <c r="Q743" s="37" t="str">
        <f t="shared" si="245"/>
        <v/>
      </c>
      <c r="R743" s="37" t="str">
        <f t="shared" si="245"/>
        <v/>
      </c>
      <c r="S743" s="37" t="str">
        <f t="shared" si="245"/>
        <v/>
      </c>
      <c r="T743" s="37">
        <f t="shared" si="245"/>
        <v>50000</v>
      </c>
      <c r="U743" s="37">
        <f t="shared" si="245"/>
        <v>350000</v>
      </c>
      <c r="V743" s="37">
        <f t="shared" si="245"/>
        <v>2000000</v>
      </c>
      <c r="W743" s="37">
        <f t="shared" si="245"/>
        <v>2000000</v>
      </c>
      <c r="X743" s="37">
        <f t="shared" si="245"/>
        <v>2000000</v>
      </c>
      <c r="Y743" s="37">
        <f t="shared" si="245"/>
        <v>0</v>
      </c>
      <c r="Z743" s="38" t="str">
        <f t="shared" si="245"/>
        <v/>
      </c>
      <c r="AA743" s="38" t="str">
        <f t="shared" si="245"/>
        <v/>
      </c>
    </row>
    <row r="744" spans="1:27" ht="21" x14ac:dyDescent="0.2">
      <c r="A744" s="26"/>
      <c r="B744" s="26"/>
      <c r="C744" s="34" t="s">
        <v>530</v>
      </c>
      <c r="D744" s="35" t="s">
        <v>531</v>
      </c>
      <c r="E744" s="36" t="s">
        <v>31</v>
      </c>
      <c r="F744" s="37" t="s">
        <v>43</v>
      </c>
      <c r="G744" s="23">
        <v>2023</v>
      </c>
      <c r="H744" s="23">
        <v>2032</v>
      </c>
      <c r="I744" s="37" t="s">
        <v>44</v>
      </c>
      <c r="J744" s="38" t="s">
        <v>39</v>
      </c>
      <c r="K744" s="37" t="s">
        <v>55</v>
      </c>
      <c r="L744" s="37">
        <v>9900000</v>
      </c>
      <c r="M744" s="37">
        <v>65958.5</v>
      </c>
      <c r="N744" s="37">
        <v>50000</v>
      </c>
      <c r="O744" s="37">
        <v>100000</v>
      </c>
      <c r="P744" s="37">
        <v>100000</v>
      </c>
      <c r="Q744" s="37">
        <v>100000</v>
      </c>
      <c r="R744" s="37">
        <v>1000000</v>
      </c>
      <c r="S744" s="37">
        <v>3000000</v>
      </c>
      <c r="T744" s="37">
        <v>2000000</v>
      </c>
      <c r="U744" s="37">
        <v>3484041.5</v>
      </c>
      <c r="V744" s="37"/>
      <c r="W744" s="37"/>
      <c r="X744" s="37"/>
      <c r="Y744" s="37">
        <v>0</v>
      </c>
      <c r="Z744" s="38"/>
      <c r="AA744" s="38"/>
    </row>
    <row r="745" spans="1:27" ht="14.25" x14ac:dyDescent="0.2">
      <c r="A745" s="26"/>
      <c r="B745" s="26"/>
      <c r="C745" s="39"/>
      <c r="D745" s="40"/>
      <c r="E745" s="36" t="s">
        <v>32</v>
      </c>
      <c r="F745" s="37" t="s">
        <v>43</v>
      </c>
      <c r="G745" s="23">
        <v>2023</v>
      </c>
      <c r="H745" s="23">
        <v>2032</v>
      </c>
      <c r="I745" s="37" t="s">
        <v>44</v>
      </c>
      <c r="J745" s="38" t="s">
        <v>39</v>
      </c>
      <c r="K745" s="37" t="s">
        <v>55</v>
      </c>
      <c r="L745" s="37">
        <v>11963545.949999999</v>
      </c>
      <c r="M745" s="37">
        <v>115958.5</v>
      </c>
      <c r="N745" s="37">
        <v>50000</v>
      </c>
      <c r="O745" s="37">
        <v>80000</v>
      </c>
      <c r="P745" s="37">
        <v>100000</v>
      </c>
      <c r="Q745" s="37">
        <v>150000</v>
      </c>
      <c r="R745" s="37">
        <v>2000000</v>
      </c>
      <c r="S745" s="37">
        <v>3000000</v>
      </c>
      <c r="T745" s="37">
        <v>3000000</v>
      </c>
      <c r="U745" s="37">
        <v>3467587.45</v>
      </c>
      <c r="V745" s="37"/>
      <c r="W745" s="37"/>
      <c r="X745" s="37"/>
      <c r="Y745" s="37">
        <v>0</v>
      </c>
      <c r="Z745" s="38"/>
      <c r="AA745" s="38"/>
    </row>
    <row r="746" spans="1:27" ht="14.25" x14ac:dyDescent="0.2">
      <c r="A746" s="26"/>
      <c r="B746" s="26"/>
      <c r="C746" s="39"/>
      <c r="D746" s="40"/>
      <c r="E746" s="36" t="s">
        <v>33</v>
      </c>
      <c r="F746" s="37" t="str">
        <f t="shared" ref="F746:AA746" si="246">IF(OR(ISNUMBER(F744),ISNUMBER(F745)),IF(OR(F4="Projektstart",F4="Projektende",F4="Factsheet Nummer"),"",F744-F745),"")</f>
        <v/>
      </c>
      <c r="G746" s="23" t="str">
        <f t="shared" si="246"/>
        <v/>
      </c>
      <c r="H746" s="23" t="str">
        <f t="shared" si="246"/>
        <v/>
      </c>
      <c r="I746" s="37" t="str">
        <f t="shared" si="246"/>
        <v/>
      </c>
      <c r="J746" s="38" t="str">
        <f t="shared" si="246"/>
        <v/>
      </c>
      <c r="K746" s="37" t="str">
        <f t="shared" si="246"/>
        <v/>
      </c>
      <c r="L746" s="37">
        <f t="shared" si="246"/>
        <v>-2063545.9499999993</v>
      </c>
      <c r="M746" s="37">
        <f t="shared" si="246"/>
        <v>-50000</v>
      </c>
      <c r="N746" s="37">
        <f t="shared" si="246"/>
        <v>0</v>
      </c>
      <c r="O746" s="37">
        <f t="shared" si="246"/>
        <v>20000</v>
      </c>
      <c r="P746" s="37">
        <f t="shared" si="246"/>
        <v>0</v>
      </c>
      <c r="Q746" s="37">
        <f t="shared" si="246"/>
        <v>-50000</v>
      </c>
      <c r="R746" s="37">
        <f t="shared" si="246"/>
        <v>-1000000</v>
      </c>
      <c r="S746" s="37">
        <f t="shared" si="246"/>
        <v>0</v>
      </c>
      <c r="T746" s="37">
        <f t="shared" si="246"/>
        <v>-1000000</v>
      </c>
      <c r="U746" s="37">
        <f t="shared" si="246"/>
        <v>16454.049999999814</v>
      </c>
      <c r="V746" s="37" t="str">
        <f t="shared" si="246"/>
        <v/>
      </c>
      <c r="W746" s="37" t="str">
        <f t="shared" si="246"/>
        <v/>
      </c>
      <c r="X746" s="37" t="str">
        <f t="shared" si="246"/>
        <v/>
      </c>
      <c r="Y746" s="37">
        <f t="shared" si="246"/>
        <v>0</v>
      </c>
      <c r="Z746" s="38" t="str">
        <f t="shared" si="246"/>
        <v/>
      </c>
      <c r="AA746" s="38" t="str">
        <f t="shared" si="246"/>
        <v/>
      </c>
    </row>
    <row r="747" spans="1:27" ht="73.5" x14ac:dyDescent="0.2">
      <c r="A747" s="26"/>
      <c r="B747" s="26"/>
      <c r="C747" s="34" t="s">
        <v>532</v>
      </c>
      <c r="D747" s="35" t="s">
        <v>533</v>
      </c>
      <c r="E747" s="36" t="s">
        <v>31</v>
      </c>
      <c r="F747" s="37" t="s">
        <v>43</v>
      </c>
      <c r="G747" s="23">
        <v>2024</v>
      </c>
      <c r="H747" s="23">
        <v>2030</v>
      </c>
      <c r="I747" s="37" t="s">
        <v>38</v>
      </c>
      <c r="J747" s="38" t="s">
        <v>39</v>
      </c>
      <c r="K747" s="37" t="s">
        <v>46</v>
      </c>
      <c r="L747" s="37">
        <v>8500000</v>
      </c>
      <c r="M747" s="37">
        <v>168316.05</v>
      </c>
      <c r="N747" s="37">
        <v>50000</v>
      </c>
      <c r="O747" s="37">
        <v>1630000</v>
      </c>
      <c r="P747" s="37">
        <v>2500000</v>
      </c>
      <c r="Q747" s="37">
        <v>2350000</v>
      </c>
      <c r="R747" s="37">
        <v>1750000</v>
      </c>
      <c r="S747" s="37">
        <v>50000</v>
      </c>
      <c r="T747" s="37">
        <v>1683.95</v>
      </c>
      <c r="U747" s="37"/>
      <c r="V747" s="37"/>
      <c r="W747" s="37"/>
      <c r="X747" s="37"/>
      <c r="Y747" s="37">
        <v>0</v>
      </c>
      <c r="Z747" s="38"/>
      <c r="AA747" s="38" t="s">
        <v>486</v>
      </c>
    </row>
    <row r="748" spans="1:27" ht="14.25" x14ac:dyDescent="0.2">
      <c r="A748" s="26"/>
      <c r="B748" s="26"/>
      <c r="C748" s="39"/>
      <c r="D748" s="40"/>
      <c r="E748" s="36" t="s">
        <v>32</v>
      </c>
      <c r="F748" s="37"/>
      <c r="G748" s="23"/>
      <c r="H748" s="23"/>
      <c r="I748" s="37"/>
      <c r="J748" s="38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8"/>
      <c r="AA748" s="38"/>
    </row>
    <row r="749" spans="1:27" ht="14.25" x14ac:dyDescent="0.2">
      <c r="A749" s="26"/>
      <c r="B749" s="26"/>
      <c r="C749" s="39"/>
      <c r="D749" s="40"/>
      <c r="E749" s="36" t="s">
        <v>33</v>
      </c>
      <c r="F749" s="37" t="str">
        <f t="shared" ref="F749:AA749" si="247">IF(OR(ISNUMBER(F747),ISNUMBER(F748)),IF(OR(F4="Projektstart",F4="Projektende",F4="Factsheet Nummer"),"",F747-F748),"")</f>
        <v/>
      </c>
      <c r="G749" s="23" t="str">
        <f t="shared" si="247"/>
        <v/>
      </c>
      <c r="H749" s="23" t="str">
        <f t="shared" si="247"/>
        <v/>
      </c>
      <c r="I749" s="37" t="str">
        <f t="shared" si="247"/>
        <v/>
      </c>
      <c r="J749" s="38" t="str">
        <f t="shared" si="247"/>
        <v/>
      </c>
      <c r="K749" s="37" t="str">
        <f t="shared" si="247"/>
        <v/>
      </c>
      <c r="L749" s="37">
        <f t="shared" si="247"/>
        <v>8500000</v>
      </c>
      <c r="M749" s="37">
        <f t="shared" si="247"/>
        <v>168316.05</v>
      </c>
      <c r="N749" s="37">
        <f t="shared" si="247"/>
        <v>50000</v>
      </c>
      <c r="O749" s="37">
        <f t="shared" si="247"/>
        <v>1630000</v>
      </c>
      <c r="P749" s="37">
        <f t="shared" si="247"/>
        <v>2500000</v>
      </c>
      <c r="Q749" s="37">
        <f t="shared" si="247"/>
        <v>2350000</v>
      </c>
      <c r="R749" s="37">
        <f t="shared" si="247"/>
        <v>1750000</v>
      </c>
      <c r="S749" s="37">
        <f t="shared" si="247"/>
        <v>50000</v>
      </c>
      <c r="T749" s="37">
        <f t="shared" si="247"/>
        <v>1683.95</v>
      </c>
      <c r="U749" s="37" t="str">
        <f t="shared" si="247"/>
        <v/>
      </c>
      <c r="V749" s="37" t="str">
        <f t="shared" si="247"/>
        <v/>
      </c>
      <c r="W749" s="37" t="str">
        <f t="shared" si="247"/>
        <v/>
      </c>
      <c r="X749" s="37" t="str">
        <f t="shared" si="247"/>
        <v/>
      </c>
      <c r="Y749" s="37">
        <f t="shared" si="247"/>
        <v>0</v>
      </c>
      <c r="Z749" s="38" t="str">
        <f t="shared" si="247"/>
        <v/>
      </c>
      <c r="AA749" s="38" t="str">
        <f t="shared" si="247"/>
        <v/>
      </c>
    </row>
    <row r="750" spans="1:27" ht="73.5" x14ac:dyDescent="0.2">
      <c r="A750" s="26"/>
      <c r="B750" s="26"/>
      <c r="C750" s="34" t="s">
        <v>534</v>
      </c>
      <c r="D750" s="35" t="s">
        <v>535</v>
      </c>
      <c r="E750" s="36" t="s">
        <v>31</v>
      </c>
      <c r="F750" s="37" t="s">
        <v>43</v>
      </c>
      <c r="G750" s="23">
        <v>2024</v>
      </c>
      <c r="H750" s="23">
        <v>2029</v>
      </c>
      <c r="I750" s="37" t="s">
        <v>38</v>
      </c>
      <c r="J750" s="38" t="s">
        <v>39</v>
      </c>
      <c r="K750" s="37" t="s">
        <v>46</v>
      </c>
      <c r="L750" s="37">
        <v>6535009.4500000002</v>
      </c>
      <c r="M750" s="37">
        <v>79595.8</v>
      </c>
      <c r="N750" s="37">
        <v>10000</v>
      </c>
      <c r="O750" s="37">
        <v>50000</v>
      </c>
      <c r="P750" s="37">
        <v>1000000</v>
      </c>
      <c r="Q750" s="37">
        <v>3000000</v>
      </c>
      <c r="R750" s="37">
        <v>2395413.65</v>
      </c>
      <c r="S750" s="37"/>
      <c r="T750" s="37"/>
      <c r="U750" s="37"/>
      <c r="V750" s="37"/>
      <c r="W750" s="37"/>
      <c r="X750" s="37"/>
      <c r="Y750" s="37">
        <v>0</v>
      </c>
      <c r="Z750" s="38"/>
      <c r="AA750" s="38" t="s">
        <v>486</v>
      </c>
    </row>
    <row r="751" spans="1:27" ht="14.25" x14ac:dyDescent="0.2">
      <c r="A751" s="26"/>
      <c r="B751" s="26"/>
      <c r="C751" s="39"/>
      <c r="D751" s="40"/>
      <c r="E751" s="36" t="s">
        <v>32</v>
      </c>
      <c r="F751" s="37"/>
      <c r="G751" s="23"/>
      <c r="H751" s="23"/>
      <c r="I751" s="37"/>
      <c r="J751" s="38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8"/>
      <c r="AA751" s="38"/>
    </row>
    <row r="752" spans="1:27" ht="14.25" x14ac:dyDescent="0.2">
      <c r="A752" s="26"/>
      <c r="B752" s="26"/>
      <c r="C752" s="39"/>
      <c r="D752" s="40"/>
      <c r="E752" s="36" t="s">
        <v>33</v>
      </c>
      <c r="F752" s="37" t="str">
        <f t="shared" ref="F752:AA752" si="248">IF(OR(ISNUMBER(F750),ISNUMBER(F751)),IF(OR(F4="Projektstart",F4="Projektende",F4="Factsheet Nummer"),"",F750-F751),"")</f>
        <v/>
      </c>
      <c r="G752" s="23" t="str">
        <f t="shared" si="248"/>
        <v/>
      </c>
      <c r="H752" s="23" t="str">
        <f t="shared" si="248"/>
        <v/>
      </c>
      <c r="I752" s="37" t="str">
        <f t="shared" si="248"/>
        <v/>
      </c>
      <c r="J752" s="38" t="str">
        <f t="shared" si="248"/>
        <v/>
      </c>
      <c r="K752" s="37" t="str">
        <f t="shared" si="248"/>
        <v/>
      </c>
      <c r="L752" s="37">
        <f t="shared" si="248"/>
        <v>6535009.4500000002</v>
      </c>
      <c r="M752" s="37">
        <f t="shared" si="248"/>
        <v>79595.8</v>
      </c>
      <c r="N752" s="37">
        <f t="shared" si="248"/>
        <v>10000</v>
      </c>
      <c r="O752" s="37">
        <f t="shared" si="248"/>
        <v>50000</v>
      </c>
      <c r="P752" s="37">
        <f t="shared" si="248"/>
        <v>1000000</v>
      </c>
      <c r="Q752" s="37">
        <f t="shared" si="248"/>
        <v>3000000</v>
      </c>
      <c r="R752" s="37">
        <f t="shared" si="248"/>
        <v>2395413.65</v>
      </c>
      <c r="S752" s="37" t="str">
        <f t="shared" si="248"/>
        <v/>
      </c>
      <c r="T752" s="37" t="str">
        <f t="shared" si="248"/>
        <v/>
      </c>
      <c r="U752" s="37" t="str">
        <f t="shared" si="248"/>
        <v/>
      </c>
      <c r="V752" s="37" t="str">
        <f t="shared" si="248"/>
        <v/>
      </c>
      <c r="W752" s="37" t="str">
        <f t="shared" si="248"/>
        <v/>
      </c>
      <c r="X752" s="37" t="str">
        <f t="shared" si="248"/>
        <v/>
      </c>
      <c r="Y752" s="37">
        <f t="shared" si="248"/>
        <v>0</v>
      </c>
      <c r="Z752" s="38" t="str">
        <f t="shared" si="248"/>
        <v/>
      </c>
      <c r="AA752" s="38" t="str">
        <f t="shared" si="248"/>
        <v/>
      </c>
    </row>
    <row r="753" spans="1:27" ht="31.5" x14ac:dyDescent="0.2">
      <c r="A753" s="26"/>
      <c r="B753" s="26"/>
      <c r="C753" s="34" t="s">
        <v>536</v>
      </c>
      <c r="D753" s="35" t="s">
        <v>537</v>
      </c>
      <c r="E753" s="36" t="s">
        <v>31</v>
      </c>
      <c r="F753" s="37" t="s">
        <v>43</v>
      </c>
      <c r="G753" s="23">
        <v>2027</v>
      </c>
      <c r="H753" s="23">
        <v>2029</v>
      </c>
      <c r="I753" s="37" t="s">
        <v>44</v>
      </c>
      <c r="J753" s="38" t="s">
        <v>39</v>
      </c>
      <c r="K753" s="37" t="s">
        <v>40</v>
      </c>
      <c r="L753" s="37">
        <v>2223853.4500000002</v>
      </c>
      <c r="M753" s="37">
        <v>216813.2</v>
      </c>
      <c r="N753" s="37">
        <v>112000</v>
      </c>
      <c r="O753" s="37">
        <v>28000</v>
      </c>
      <c r="P753" s="37">
        <v>340000</v>
      </c>
      <c r="Q753" s="37">
        <v>1000000</v>
      </c>
      <c r="R753" s="37">
        <v>527040.25</v>
      </c>
      <c r="S753" s="37"/>
      <c r="T753" s="37"/>
      <c r="U753" s="37"/>
      <c r="V753" s="37"/>
      <c r="W753" s="37"/>
      <c r="X753" s="37"/>
      <c r="Y753" s="37">
        <v>0</v>
      </c>
      <c r="Z753" s="38"/>
      <c r="AA753" s="38"/>
    </row>
    <row r="754" spans="1:27" ht="14.25" x14ac:dyDescent="0.2">
      <c r="A754" s="26"/>
      <c r="B754" s="26"/>
      <c r="C754" s="39"/>
      <c r="D754" s="40"/>
      <c r="E754" s="36" t="s">
        <v>32</v>
      </c>
      <c r="F754" s="37" t="s">
        <v>43</v>
      </c>
      <c r="G754" s="23">
        <v>2027</v>
      </c>
      <c r="H754" s="23">
        <v>2029</v>
      </c>
      <c r="I754" s="37" t="s">
        <v>44</v>
      </c>
      <c r="J754" s="38" t="s">
        <v>39</v>
      </c>
      <c r="K754" s="37" t="s">
        <v>40</v>
      </c>
      <c r="L754" s="37">
        <v>6572959.75</v>
      </c>
      <c r="M754" s="37">
        <v>163959.75</v>
      </c>
      <c r="N754" s="37">
        <v>112000</v>
      </c>
      <c r="O754" s="37">
        <v>28000</v>
      </c>
      <c r="P754" s="37">
        <v>840000</v>
      </c>
      <c r="Q754" s="37">
        <v>4684000</v>
      </c>
      <c r="R754" s="37">
        <v>729000</v>
      </c>
      <c r="S754" s="37">
        <v>16000</v>
      </c>
      <c r="T754" s="37"/>
      <c r="U754" s="37"/>
      <c r="V754" s="37"/>
      <c r="W754" s="37"/>
      <c r="X754" s="37"/>
      <c r="Y754" s="37">
        <v>0</v>
      </c>
      <c r="Z754" s="38"/>
      <c r="AA754" s="38"/>
    </row>
    <row r="755" spans="1:27" ht="14.25" x14ac:dyDescent="0.2">
      <c r="A755" s="26"/>
      <c r="B755" s="26"/>
      <c r="C755" s="39"/>
      <c r="D755" s="40"/>
      <c r="E755" s="36" t="s">
        <v>33</v>
      </c>
      <c r="F755" s="37" t="str">
        <f t="shared" ref="F755:AA755" si="249">IF(OR(ISNUMBER(F753),ISNUMBER(F754)),IF(OR(F4="Projektstart",F4="Projektende",F4="Factsheet Nummer"),"",F753-F754),"")</f>
        <v/>
      </c>
      <c r="G755" s="23" t="str">
        <f t="shared" si="249"/>
        <v/>
      </c>
      <c r="H755" s="23" t="str">
        <f t="shared" si="249"/>
        <v/>
      </c>
      <c r="I755" s="37" t="str">
        <f t="shared" si="249"/>
        <v/>
      </c>
      <c r="J755" s="38" t="str">
        <f t="shared" si="249"/>
        <v/>
      </c>
      <c r="K755" s="37" t="str">
        <f t="shared" si="249"/>
        <v/>
      </c>
      <c r="L755" s="37">
        <f t="shared" si="249"/>
        <v>-4349106.3</v>
      </c>
      <c r="M755" s="37">
        <f t="shared" si="249"/>
        <v>52853.450000000012</v>
      </c>
      <c r="N755" s="37">
        <f t="shared" si="249"/>
        <v>0</v>
      </c>
      <c r="O755" s="37">
        <f t="shared" si="249"/>
        <v>0</v>
      </c>
      <c r="P755" s="37">
        <f t="shared" si="249"/>
        <v>-500000</v>
      </c>
      <c r="Q755" s="37">
        <f t="shared" si="249"/>
        <v>-3684000</v>
      </c>
      <c r="R755" s="37">
        <f t="shared" si="249"/>
        <v>-201959.75</v>
      </c>
      <c r="S755" s="37">
        <f t="shared" si="249"/>
        <v>-16000</v>
      </c>
      <c r="T755" s="37" t="str">
        <f t="shared" si="249"/>
        <v/>
      </c>
      <c r="U755" s="37" t="str">
        <f t="shared" si="249"/>
        <v/>
      </c>
      <c r="V755" s="37" t="str">
        <f t="shared" si="249"/>
        <v/>
      </c>
      <c r="W755" s="37" t="str">
        <f t="shared" si="249"/>
        <v/>
      </c>
      <c r="X755" s="37" t="str">
        <f t="shared" si="249"/>
        <v/>
      </c>
      <c r="Y755" s="37">
        <f t="shared" si="249"/>
        <v>0</v>
      </c>
      <c r="Z755" s="38" t="str">
        <f t="shared" si="249"/>
        <v/>
      </c>
      <c r="AA755" s="38" t="str">
        <f t="shared" si="249"/>
        <v/>
      </c>
    </row>
    <row r="756" spans="1:27" ht="42" x14ac:dyDescent="0.2">
      <c r="A756" s="26"/>
      <c r="B756" s="26"/>
      <c r="C756" s="34" t="s">
        <v>538</v>
      </c>
      <c r="D756" s="35" t="s">
        <v>539</v>
      </c>
      <c r="E756" s="36" t="s">
        <v>31</v>
      </c>
      <c r="F756" s="37" t="s">
        <v>43</v>
      </c>
      <c r="G756" s="23">
        <v>2027</v>
      </c>
      <c r="H756" s="23">
        <v>2039</v>
      </c>
      <c r="I756" s="37" t="s">
        <v>44</v>
      </c>
      <c r="J756" s="38" t="s">
        <v>540</v>
      </c>
      <c r="K756" s="37" t="s">
        <v>46</v>
      </c>
      <c r="L756" s="37">
        <v>104675000</v>
      </c>
      <c r="M756" s="37">
        <v>8097195.9299999997</v>
      </c>
      <c r="N756" s="37">
        <v>50000</v>
      </c>
      <c r="O756" s="37">
        <v>50000</v>
      </c>
      <c r="P756" s="37">
        <v>50000</v>
      </c>
      <c r="Q756" s="37">
        <v>120000</v>
      </c>
      <c r="R756" s="37">
        <v>170000</v>
      </c>
      <c r="S756" s="37">
        <v>830000</v>
      </c>
      <c r="T756" s="37">
        <v>2460000</v>
      </c>
      <c r="U756" s="37">
        <v>6770000</v>
      </c>
      <c r="V756" s="37">
        <v>8375000</v>
      </c>
      <c r="W756" s="37">
        <v>13435000</v>
      </c>
      <c r="X756" s="37">
        <v>19255000</v>
      </c>
      <c r="Y756" s="37">
        <v>47620000</v>
      </c>
      <c r="Z756" s="38"/>
      <c r="AA756" s="38"/>
    </row>
    <row r="757" spans="1:27" ht="21" x14ac:dyDescent="0.2">
      <c r="A757" s="26"/>
      <c r="B757" s="26"/>
      <c r="C757" s="39"/>
      <c r="D757" s="40"/>
      <c r="E757" s="36" t="s">
        <v>32</v>
      </c>
      <c r="F757" s="37" t="s">
        <v>43</v>
      </c>
      <c r="G757" s="23">
        <v>2027</v>
      </c>
      <c r="H757" s="23">
        <v>2036</v>
      </c>
      <c r="I757" s="37" t="s">
        <v>44</v>
      </c>
      <c r="J757" s="38" t="s">
        <v>540</v>
      </c>
      <c r="K757" s="37" t="s">
        <v>46</v>
      </c>
      <c r="L757" s="37">
        <v>104675000</v>
      </c>
      <c r="M757" s="37">
        <v>8119093.4299999997</v>
      </c>
      <c r="N757" s="37">
        <v>100000</v>
      </c>
      <c r="O757" s="37">
        <v>100000</v>
      </c>
      <c r="P757" s="37">
        <v>100000</v>
      </c>
      <c r="Q757" s="37">
        <v>950000</v>
      </c>
      <c r="R757" s="37">
        <v>2460000</v>
      </c>
      <c r="S757" s="37">
        <v>6770000</v>
      </c>
      <c r="T757" s="37">
        <v>8375000</v>
      </c>
      <c r="U757" s="37">
        <v>13435000</v>
      </c>
      <c r="V757" s="37">
        <v>19255000</v>
      </c>
      <c r="W757" s="37">
        <v>19175000</v>
      </c>
      <c r="X757" s="37"/>
      <c r="Y757" s="37">
        <v>47620000</v>
      </c>
      <c r="Z757" s="38"/>
      <c r="AA757" s="38"/>
    </row>
    <row r="758" spans="1:27" ht="14.25" x14ac:dyDescent="0.2">
      <c r="A758" s="26"/>
      <c r="B758" s="26"/>
      <c r="C758" s="39"/>
      <c r="D758" s="40"/>
      <c r="E758" s="36" t="s">
        <v>33</v>
      </c>
      <c r="F758" s="37" t="str">
        <f t="shared" ref="F758:AA758" si="250">IF(OR(ISNUMBER(F756),ISNUMBER(F757)),IF(OR(F4="Projektstart",F4="Projektende",F4="Factsheet Nummer"),"",F756-F757),"")</f>
        <v/>
      </c>
      <c r="G758" s="23" t="str">
        <f t="shared" si="250"/>
        <v/>
      </c>
      <c r="H758" s="23" t="str">
        <f t="shared" si="250"/>
        <v/>
      </c>
      <c r="I758" s="37" t="str">
        <f t="shared" si="250"/>
        <v/>
      </c>
      <c r="J758" s="38" t="str">
        <f t="shared" si="250"/>
        <v/>
      </c>
      <c r="K758" s="37" t="str">
        <f t="shared" si="250"/>
        <v/>
      </c>
      <c r="L758" s="37">
        <f t="shared" si="250"/>
        <v>0</v>
      </c>
      <c r="M758" s="37">
        <f t="shared" si="250"/>
        <v>-21897.5</v>
      </c>
      <c r="N758" s="37">
        <f t="shared" si="250"/>
        <v>-50000</v>
      </c>
      <c r="O758" s="37">
        <f t="shared" si="250"/>
        <v>-50000</v>
      </c>
      <c r="P758" s="37">
        <f t="shared" si="250"/>
        <v>-50000</v>
      </c>
      <c r="Q758" s="37">
        <f t="shared" si="250"/>
        <v>-830000</v>
      </c>
      <c r="R758" s="37">
        <f t="shared" si="250"/>
        <v>-2290000</v>
      </c>
      <c r="S758" s="37">
        <f t="shared" si="250"/>
        <v>-5940000</v>
      </c>
      <c r="T758" s="37">
        <f t="shared" si="250"/>
        <v>-5915000</v>
      </c>
      <c r="U758" s="37">
        <f t="shared" si="250"/>
        <v>-6665000</v>
      </c>
      <c r="V758" s="37">
        <f t="shared" si="250"/>
        <v>-10880000</v>
      </c>
      <c r="W758" s="37">
        <f t="shared" si="250"/>
        <v>-5740000</v>
      </c>
      <c r="X758" s="37">
        <f t="shared" si="250"/>
        <v>19255000</v>
      </c>
      <c r="Y758" s="37">
        <f t="shared" si="250"/>
        <v>0</v>
      </c>
      <c r="Z758" s="38" t="str">
        <f t="shared" si="250"/>
        <v/>
      </c>
      <c r="AA758" s="38" t="str">
        <f t="shared" si="250"/>
        <v/>
      </c>
    </row>
    <row r="759" spans="1:27" ht="31.5" x14ac:dyDescent="0.2">
      <c r="A759" s="26"/>
      <c r="B759" s="26"/>
      <c r="C759" s="34" t="s">
        <v>541</v>
      </c>
      <c r="D759" s="35" t="s">
        <v>542</v>
      </c>
      <c r="E759" s="36" t="s">
        <v>31</v>
      </c>
      <c r="F759" s="37" t="s">
        <v>43</v>
      </c>
      <c r="G759" s="23">
        <v>2022</v>
      </c>
      <c r="H759" s="23">
        <v>2026</v>
      </c>
      <c r="I759" s="37" t="s">
        <v>44</v>
      </c>
      <c r="J759" s="38" t="s">
        <v>39</v>
      </c>
      <c r="K759" s="37" t="s">
        <v>45</v>
      </c>
      <c r="L759" s="37">
        <v>7246211.0499999998</v>
      </c>
      <c r="M759" s="37">
        <v>6891211.0499999998</v>
      </c>
      <c r="N759" s="37">
        <v>325000</v>
      </c>
      <c r="O759" s="37">
        <v>20000</v>
      </c>
      <c r="P759" s="37">
        <v>10000</v>
      </c>
      <c r="Q759" s="37"/>
      <c r="R759" s="37"/>
      <c r="S759" s="37"/>
      <c r="T759" s="37"/>
      <c r="U759" s="37"/>
      <c r="V759" s="37"/>
      <c r="W759" s="37"/>
      <c r="X759" s="37"/>
      <c r="Y759" s="37">
        <v>0</v>
      </c>
      <c r="Z759" s="38"/>
      <c r="AA759" s="38"/>
    </row>
    <row r="760" spans="1:27" ht="14.25" x14ac:dyDescent="0.2">
      <c r="A760" s="26"/>
      <c r="B760" s="26"/>
      <c r="C760" s="39"/>
      <c r="D760" s="40"/>
      <c r="E760" s="36" t="s">
        <v>32</v>
      </c>
      <c r="F760" s="37" t="s">
        <v>43</v>
      </c>
      <c r="G760" s="23">
        <v>2022</v>
      </c>
      <c r="H760" s="23">
        <v>2025</v>
      </c>
      <c r="I760" s="37" t="s">
        <v>44</v>
      </c>
      <c r="J760" s="38" t="s">
        <v>39</v>
      </c>
      <c r="K760" s="37" t="s">
        <v>45</v>
      </c>
      <c r="L760" s="37">
        <v>6629936.6500000004</v>
      </c>
      <c r="M760" s="37">
        <v>6409936.6500000004</v>
      </c>
      <c r="N760" s="37">
        <v>200000</v>
      </c>
      <c r="O760" s="37">
        <v>20000</v>
      </c>
      <c r="P760" s="37"/>
      <c r="Q760" s="37"/>
      <c r="R760" s="37"/>
      <c r="S760" s="37"/>
      <c r="T760" s="37"/>
      <c r="U760" s="37"/>
      <c r="V760" s="37"/>
      <c r="W760" s="37"/>
      <c r="X760" s="37"/>
      <c r="Y760" s="37">
        <v>0</v>
      </c>
      <c r="Z760" s="38"/>
      <c r="AA760" s="38"/>
    </row>
    <row r="761" spans="1:27" ht="14.25" x14ac:dyDescent="0.2">
      <c r="A761" s="26"/>
      <c r="B761" s="26"/>
      <c r="C761" s="39"/>
      <c r="D761" s="40"/>
      <c r="E761" s="36" t="s">
        <v>33</v>
      </c>
      <c r="F761" s="37" t="str">
        <f t="shared" ref="F761:AA761" si="251">IF(OR(ISNUMBER(F759),ISNUMBER(F760)),IF(OR(F4="Projektstart",F4="Projektende",F4="Factsheet Nummer"),"",F759-F760),"")</f>
        <v/>
      </c>
      <c r="G761" s="23" t="str">
        <f t="shared" si="251"/>
        <v/>
      </c>
      <c r="H761" s="23" t="str">
        <f t="shared" si="251"/>
        <v/>
      </c>
      <c r="I761" s="37" t="str">
        <f t="shared" si="251"/>
        <v/>
      </c>
      <c r="J761" s="38" t="str">
        <f t="shared" si="251"/>
        <v/>
      </c>
      <c r="K761" s="37" t="str">
        <f t="shared" si="251"/>
        <v/>
      </c>
      <c r="L761" s="37">
        <f t="shared" si="251"/>
        <v>616274.39999999944</v>
      </c>
      <c r="M761" s="37">
        <f t="shared" si="251"/>
        <v>481274.39999999944</v>
      </c>
      <c r="N761" s="37">
        <f t="shared" si="251"/>
        <v>125000</v>
      </c>
      <c r="O761" s="37">
        <f t="shared" si="251"/>
        <v>0</v>
      </c>
      <c r="P761" s="37">
        <f t="shared" si="251"/>
        <v>10000</v>
      </c>
      <c r="Q761" s="37" t="str">
        <f t="shared" si="251"/>
        <v/>
      </c>
      <c r="R761" s="37" t="str">
        <f t="shared" si="251"/>
        <v/>
      </c>
      <c r="S761" s="37" t="str">
        <f t="shared" si="251"/>
        <v/>
      </c>
      <c r="T761" s="37" t="str">
        <f t="shared" si="251"/>
        <v/>
      </c>
      <c r="U761" s="37" t="str">
        <f t="shared" si="251"/>
        <v/>
      </c>
      <c r="V761" s="37" t="str">
        <f t="shared" si="251"/>
        <v/>
      </c>
      <c r="W761" s="37" t="str">
        <f t="shared" si="251"/>
        <v/>
      </c>
      <c r="X761" s="37" t="str">
        <f t="shared" si="251"/>
        <v/>
      </c>
      <c r="Y761" s="37">
        <f t="shared" si="251"/>
        <v>0</v>
      </c>
      <c r="Z761" s="38" t="str">
        <f t="shared" si="251"/>
        <v/>
      </c>
      <c r="AA761" s="38" t="str">
        <f t="shared" si="251"/>
        <v/>
      </c>
    </row>
    <row r="762" spans="1:27" ht="42" x14ac:dyDescent="0.2">
      <c r="A762" s="26"/>
      <c r="B762" s="26"/>
      <c r="C762" s="34" t="s">
        <v>543</v>
      </c>
      <c r="D762" s="35" t="s">
        <v>544</v>
      </c>
      <c r="E762" s="36" t="s">
        <v>31</v>
      </c>
      <c r="F762" s="37" t="s">
        <v>43</v>
      </c>
      <c r="G762" s="23">
        <v>2027</v>
      </c>
      <c r="H762" s="23">
        <v>2041</v>
      </c>
      <c r="I762" s="37" t="s">
        <v>44</v>
      </c>
      <c r="J762" s="38" t="s">
        <v>540</v>
      </c>
      <c r="K762" s="37" t="s">
        <v>46</v>
      </c>
      <c r="L762" s="37">
        <v>330272000</v>
      </c>
      <c r="M762" s="37">
        <v>14203560.66</v>
      </c>
      <c r="N762" s="37">
        <v>100000</v>
      </c>
      <c r="O762" s="37">
        <v>100000</v>
      </c>
      <c r="P762" s="37">
        <v>100000</v>
      </c>
      <c r="Q762" s="37">
        <v>50000</v>
      </c>
      <c r="R762" s="37">
        <v>600000</v>
      </c>
      <c r="S762" s="37">
        <v>1350000</v>
      </c>
      <c r="T762" s="37">
        <v>2250000</v>
      </c>
      <c r="U762" s="37">
        <v>4052000</v>
      </c>
      <c r="V762" s="37">
        <v>11870000</v>
      </c>
      <c r="W762" s="37">
        <v>41560000</v>
      </c>
      <c r="X762" s="37">
        <v>56967800</v>
      </c>
      <c r="Y762" s="37">
        <v>92200000</v>
      </c>
      <c r="Z762" s="38"/>
      <c r="AA762" s="38"/>
    </row>
    <row r="763" spans="1:27" ht="21" x14ac:dyDescent="0.2">
      <c r="A763" s="26"/>
      <c r="B763" s="26"/>
      <c r="C763" s="39"/>
      <c r="D763" s="40"/>
      <c r="E763" s="36" t="s">
        <v>32</v>
      </c>
      <c r="F763" s="37" t="s">
        <v>43</v>
      </c>
      <c r="G763" s="23">
        <v>2027</v>
      </c>
      <c r="H763" s="23">
        <v>2037</v>
      </c>
      <c r="I763" s="37" t="s">
        <v>44</v>
      </c>
      <c r="J763" s="38" t="s">
        <v>540</v>
      </c>
      <c r="K763" s="37" t="s">
        <v>46</v>
      </c>
      <c r="L763" s="37">
        <v>330272000</v>
      </c>
      <c r="M763" s="37">
        <v>14277236.91</v>
      </c>
      <c r="N763" s="37">
        <v>100000</v>
      </c>
      <c r="O763" s="37">
        <v>100000</v>
      </c>
      <c r="P763" s="37">
        <v>100000</v>
      </c>
      <c r="Q763" s="37">
        <v>350000</v>
      </c>
      <c r="R763" s="37">
        <v>1350000</v>
      </c>
      <c r="S763" s="37">
        <v>2250000</v>
      </c>
      <c r="T763" s="37">
        <v>4052000</v>
      </c>
      <c r="U763" s="37">
        <v>11870000</v>
      </c>
      <c r="V763" s="37">
        <v>41560000</v>
      </c>
      <c r="W763" s="37">
        <v>56967800</v>
      </c>
      <c r="X763" s="37"/>
      <c r="Y763" s="37">
        <v>92200000</v>
      </c>
      <c r="Z763" s="38"/>
      <c r="AA763" s="38"/>
    </row>
    <row r="764" spans="1:27" ht="14.25" x14ac:dyDescent="0.2">
      <c r="A764" s="26"/>
      <c r="B764" s="26"/>
      <c r="C764" s="39"/>
      <c r="D764" s="40"/>
      <c r="E764" s="36" t="s">
        <v>33</v>
      </c>
      <c r="F764" s="37" t="str">
        <f t="shared" ref="F764:AA764" si="252">IF(OR(ISNUMBER(F762),ISNUMBER(F763)),IF(OR(F4="Projektstart",F4="Projektende",F4="Factsheet Nummer"),"",F762-F763),"")</f>
        <v/>
      </c>
      <c r="G764" s="23" t="str">
        <f t="shared" si="252"/>
        <v/>
      </c>
      <c r="H764" s="23" t="str">
        <f t="shared" si="252"/>
        <v/>
      </c>
      <c r="I764" s="37" t="str">
        <f t="shared" si="252"/>
        <v/>
      </c>
      <c r="J764" s="38" t="str">
        <f t="shared" si="252"/>
        <v/>
      </c>
      <c r="K764" s="37" t="str">
        <f t="shared" si="252"/>
        <v/>
      </c>
      <c r="L764" s="37">
        <f t="shared" si="252"/>
        <v>0</v>
      </c>
      <c r="M764" s="37">
        <f t="shared" si="252"/>
        <v>-73676.25</v>
      </c>
      <c r="N764" s="37">
        <f t="shared" si="252"/>
        <v>0</v>
      </c>
      <c r="O764" s="37">
        <f t="shared" si="252"/>
        <v>0</v>
      </c>
      <c r="P764" s="37">
        <f t="shared" si="252"/>
        <v>0</v>
      </c>
      <c r="Q764" s="37">
        <f t="shared" si="252"/>
        <v>-300000</v>
      </c>
      <c r="R764" s="37">
        <f t="shared" si="252"/>
        <v>-750000</v>
      </c>
      <c r="S764" s="37">
        <f t="shared" si="252"/>
        <v>-900000</v>
      </c>
      <c r="T764" s="37">
        <f t="shared" si="252"/>
        <v>-1802000</v>
      </c>
      <c r="U764" s="37">
        <f t="shared" si="252"/>
        <v>-7818000</v>
      </c>
      <c r="V764" s="37">
        <f t="shared" si="252"/>
        <v>-29690000</v>
      </c>
      <c r="W764" s="37">
        <f t="shared" si="252"/>
        <v>-15407800</v>
      </c>
      <c r="X764" s="37">
        <f t="shared" si="252"/>
        <v>56967800</v>
      </c>
      <c r="Y764" s="37">
        <f t="shared" si="252"/>
        <v>0</v>
      </c>
      <c r="Z764" s="38" t="str">
        <f t="shared" si="252"/>
        <v/>
      </c>
      <c r="AA764" s="38" t="str">
        <f t="shared" si="252"/>
        <v/>
      </c>
    </row>
    <row r="765" spans="1:27" ht="21" x14ac:dyDescent="0.2">
      <c r="A765" s="26"/>
      <c r="B765" s="26"/>
      <c r="C765" s="34" t="s">
        <v>545</v>
      </c>
      <c r="D765" s="35" t="s">
        <v>546</v>
      </c>
      <c r="E765" s="36" t="s">
        <v>31</v>
      </c>
      <c r="F765" s="37" t="s">
        <v>43</v>
      </c>
      <c r="G765" s="23">
        <v>2022</v>
      </c>
      <c r="H765" s="23">
        <v>2026</v>
      </c>
      <c r="I765" s="37" t="s">
        <v>44</v>
      </c>
      <c r="J765" s="38" t="s">
        <v>39</v>
      </c>
      <c r="K765" s="37" t="s">
        <v>45</v>
      </c>
      <c r="L765" s="37">
        <v>5921152.7999999998</v>
      </c>
      <c r="M765" s="37">
        <v>4031152.8</v>
      </c>
      <c r="N765" s="37">
        <v>1500000</v>
      </c>
      <c r="O765" s="37">
        <v>390000</v>
      </c>
      <c r="P765" s="37"/>
      <c r="Q765" s="37"/>
      <c r="R765" s="37"/>
      <c r="S765" s="37"/>
      <c r="T765" s="37"/>
      <c r="U765" s="37"/>
      <c r="V765" s="37"/>
      <c r="W765" s="37"/>
      <c r="X765" s="37"/>
      <c r="Y765" s="37">
        <v>0</v>
      </c>
      <c r="Z765" s="38"/>
      <c r="AA765" s="38"/>
    </row>
    <row r="766" spans="1:27" ht="14.25" x14ac:dyDescent="0.2">
      <c r="A766" s="26"/>
      <c r="B766" s="26"/>
      <c r="C766" s="39"/>
      <c r="D766" s="40"/>
      <c r="E766" s="36" t="s">
        <v>32</v>
      </c>
      <c r="F766" s="37" t="s">
        <v>43</v>
      </c>
      <c r="G766" s="23">
        <v>2022</v>
      </c>
      <c r="H766" s="23">
        <v>2026</v>
      </c>
      <c r="I766" s="37" t="s">
        <v>44</v>
      </c>
      <c r="J766" s="38" t="s">
        <v>39</v>
      </c>
      <c r="K766" s="37" t="s">
        <v>45</v>
      </c>
      <c r="L766" s="37">
        <v>6198768.9500000002</v>
      </c>
      <c r="M766" s="37">
        <v>5098768.95</v>
      </c>
      <c r="N766" s="37">
        <v>900000</v>
      </c>
      <c r="O766" s="37">
        <v>200000</v>
      </c>
      <c r="P766" s="37"/>
      <c r="Q766" s="37"/>
      <c r="R766" s="37"/>
      <c r="S766" s="37"/>
      <c r="T766" s="37"/>
      <c r="U766" s="37"/>
      <c r="V766" s="37"/>
      <c r="W766" s="37"/>
      <c r="X766" s="37"/>
      <c r="Y766" s="37">
        <v>0</v>
      </c>
      <c r="Z766" s="38"/>
      <c r="AA766" s="38"/>
    </row>
    <row r="767" spans="1:27" ht="14.25" x14ac:dyDescent="0.2">
      <c r="A767" s="26"/>
      <c r="B767" s="26"/>
      <c r="C767" s="39"/>
      <c r="D767" s="40"/>
      <c r="E767" s="36" t="s">
        <v>33</v>
      </c>
      <c r="F767" s="37" t="str">
        <f t="shared" ref="F767:AA767" si="253">IF(OR(ISNUMBER(F765),ISNUMBER(F766)),IF(OR(F4="Projektstart",F4="Projektende",F4="Factsheet Nummer"),"",F765-F766),"")</f>
        <v/>
      </c>
      <c r="G767" s="23" t="str">
        <f t="shared" si="253"/>
        <v/>
      </c>
      <c r="H767" s="23" t="str">
        <f t="shared" si="253"/>
        <v/>
      </c>
      <c r="I767" s="37" t="str">
        <f t="shared" si="253"/>
        <v/>
      </c>
      <c r="J767" s="38" t="str">
        <f t="shared" si="253"/>
        <v/>
      </c>
      <c r="K767" s="37" t="str">
        <f t="shared" si="253"/>
        <v/>
      </c>
      <c r="L767" s="37">
        <f t="shared" si="253"/>
        <v>-277616.15000000037</v>
      </c>
      <c r="M767" s="37">
        <f t="shared" si="253"/>
        <v>-1067616.1500000004</v>
      </c>
      <c r="N767" s="37">
        <f t="shared" si="253"/>
        <v>600000</v>
      </c>
      <c r="O767" s="37">
        <f t="shared" si="253"/>
        <v>190000</v>
      </c>
      <c r="P767" s="37" t="str">
        <f t="shared" si="253"/>
        <v/>
      </c>
      <c r="Q767" s="37" t="str">
        <f t="shared" si="253"/>
        <v/>
      </c>
      <c r="R767" s="37" t="str">
        <f t="shared" si="253"/>
        <v/>
      </c>
      <c r="S767" s="37" t="str">
        <f t="shared" si="253"/>
        <v/>
      </c>
      <c r="T767" s="37" t="str">
        <f t="shared" si="253"/>
        <v/>
      </c>
      <c r="U767" s="37" t="str">
        <f t="shared" si="253"/>
        <v/>
      </c>
      <c r="V767" s="37" t="str">
        <f t="shared" si="253"/>
        <v/>
      </c>
      <c r="W767" s="37" t="str">
        <f t="shared" si="253"/>
        <v/>
      </c>
      <c r="X767" s="37" t="str">
        <f t="shared" si="253"/>
        <v/>
      </c>
      <c r="Y767" s="37">
        <f t="shared" si="253"/>
        <v>0</v>
      </c>
      <c r="Z767" s="38" t="str">
        <f t="shared" si="253"/>
        <v/>
      </c>
      <c r="AA767" s="38" t="str">
        <f t="shared" si="253"/>
        <v/>
      </c>
    </row>
    <row r="768" spans="1:27" ht="31.5" x14ac:dyDescent="0.2">
      <c r="A768" s="26"/>
      <c r="B768" s="26"/>
      <c r="C768" s="34" t="s">
        <v>547</v>
      </c>
      <c r="D768" s="35" t="s">
        <v>548</v>
      </c>
      <c r="E768" s="36" t="s">
        <v>31</v>
      </c>
      <c r="F768" s="37" t="s">
        <v>43</v>
      </c>
      <c r="G768" s="23">
        <v>2030</v>
      </c>
      <c r="H768" s="23">
        <v>2035</v>
      </c>
      <c r="I768" s="37" t="s">
        <v>44</v>
      </c>
      <c r="J768" s="38" t="s">
        <v>39</v>
      </c>
      <c r="K768" s="37" t="s">
        <v>55</v>
      </c>
      <c r="L768" s="37">
        <v>5737501.4500000002</v>
      </c>
      <c r="M768" s="37">
        <v>197501.45</v>
      </c>
      <c r="N768" s="37">
        <v>10000</v>
      </c>
      <c r="O768" s="37">
        <v>40000</v>
      </c>
      <c r="P768" s="37"/>
      <c r="Q768" s="37"/>
      <c r="R768" s="37">
        <v>30000</v>
      </c>
      <c r="S768" s="37">
        <v>1700000</v>
      </c>
      <c r="T768" s="37">
        <v>1700000</v>
      </c>
      <c r="U768" s="37">
        <v>1300000</v>
      </c>
      <c r="V768" s="37">
        <v>700000</v>
      </c>
      <c r="W768" s="37">
        <v>50000</v>
      </c>
      <c r="X768" s="37">
        <v>10000</v>
      </c>
      <c r="Y768" s="37">
        <v>0</v>
      </c>
      <c r="Z768" s="38"/>
      <c r="AA768" s="38"/>
    </row>
    <row r="769" spans="1:27" ht="14.25" x14ac:dyDescent="0.2">
      <c r="A769" s="26"/>
      <c r="B769" s="26"/>
      <c r="C769" s="39"/>
      <c r="D769" s="40"/>
      <c r="E769" s="36" t="s">
        <v>32</v>
      </c>
      <c r="F769" s="37" t="s">
        <v>43</v>
      </c>
      <c r="G769" s="23">
        <v>2030</v>
      </c>
      <c r="H769" s="23">
        <v>2033</v>
      </c>
      <c r="I769" s="37" t="s">
        <v>44</v>
      </c>
      <c r="J769" s="38" t="s">
        <v>39</v>
      </c>
      <c r="K769" s="37" t="s">
        <v>55</v>
      </c>
      <c r="L769" s="37">
        <v>5779671.75</v>
      </c>
      <c r="M769" s="37">
        <v>219671.75</v>
      </c>
      <c r="N769" s="37">
        <v>40000</v>
      </c>
      <c r="O769" s="37">
        <v>40000</v>
      </c>
      <c r="P769" s="37"/>
      <c r="Q769" s="37"/>
      <c r="R769" s="37">
        <v>30000</v>
      </c>
      <c r="S769" s="37">
        <v>1700000</v>
      </c>
      <c r="T769" s="37">
        <v>1700000</v>
      </c>
      <c r="U769" s="37">
        <v>1300000</v>
      </c>
      <c r="V769" s="37">
        <v>700000</v>
      </c>
      <c r="W769" s="37">
        <v>50000</v>
      </c>
      <c r="X769" s="37"/>
      <c r="Y769" s="37">
        <v>0</v>
      </c>
      <c r="Z769" s="38"/>
      <c r="AA769" s="38"/>
    </row>
    <row r="770" spans="1:27" ht="14.25" x14ac:dyDescent="0.2">
      <c r="A770" s="26"/>
      <c r="B770" s="26"/>
      <c r="C770" s="39"/>
      <c r="D770" s="40"/>
      <c r="E770" s="36" t="s">
        <v>33</v>
      </c>
      <c r="F770" s="37" t="str">
        <f t="shared" ref="F770:AA770" si="254">IF(OR(ISNUMBER(F768),ISNUMBER(F769)),IF(OR(F4="Projektstart",F4="Projektende",F4="Factsheet Nummer"),"",F768-F769),"")</f>
        <v/>
      </c>
      <c r="G770" s="23" t="str">
        <f t="shared" si="254"/>
        <v/>
      </c>
      <c r="H770" s="23" t="str">
        <f t="shared" si="254"/>
        <v/>
      </c>
      <c r="I770" s="37" t="str">
        <f t="shared" si="254"/>
        <v/>
      </c>
      <c r="J770" s="38" t="str">
        <f t="shared" si="254"/>
        <v/>
      </c>
      <c r="K770" s="37" t="str">
        <f t="shared" si="254"/>
        <v/>
      </c>
      <c r="L770" s="37">
        <f t="shared" si="254"/>
        <v>-42170.299999999814</v>
      </c>
      <c r="M770" s="37">
        <f t="shared" si="254"/>
        <v>-22170.299999999988</v>
      </c>
      <c r="N770" s="37">
        <f t="shared" si="254"/>
        <v>-30000</v>
      </c>
      <c r="O770" s="37">
        <f t="shared" si="254"/>
        <v>0</v>
      </c>
      <c r="P770" s="37" t="str">
        <f t="shared" si="254"/>
        <v/>
      </c>
      <c r="Q770" s="37" t="str">
        <f t="shared" si="254"/>
        <v/>
      </c>
      <c r="R770" s="37">
        <f t="shared" si="254"/>
        <v>0</v>
      </c>
      <c r="S770" s="37">
        <f t="shared" si="254"/>
        <v>0</v>
      </c>
      <c r="T770" s="37">
        <f t="shared" si="254"/>
        <v>0</v>
      </c>
      <c r="U770" s="37">
        <f t="shared" si="254"/>
        <v>0</v>
      </c>
      <c r="V770" s="37">
        <f t="shared" si="254"/>
        <v>0</v>
      </c>
      <c r="W770" s="37">
        <f t="shared" si="254"/>
        <v>0</v>
      </c>
      <c r="X770" s="37">
        <f t="shared" si="254"/>
        <v>10000</v>
      </c>
      <c r="Y770" s="37">
        <f t="shared" si="254"/>
        <v>0</v>
      </c>
      <c r="Z770" s="38" t="str">
        <f t="shared" si="254"/>
        <v/>
      </c>
      <c r="AA770" s="38" t="str">
        <f t="shared" si="254"/>
        <v/>
      </c>
    </row>
    <row r="771" spans="1:27" ht="21" x14ac:dyDescent="0.2">
      <c r="A771" s="26"/>
      <c r="B771" s="26"/>
      <c r="C771" s="34" t="s">
        <v>549</v>
      </c>
      <c r="D771" s="35" t="s">
        <v>550</v>
      </c>
      <c r="E771" s="36" t="s">
        <v>31</v>
      </c>
      <c r="F771" s="37" t="s">
        <v>43</v>
      </c>
      <c r="G771" s="23">
        <v>2022</v>
      </c>
      <c r="H771" s="23">
        <v>2026</v>
      </c>
      <c r="I771" s="37" t="s">
        <v>44</v>
      </c>
      <c r="J771" s="38" t="s">
        <v>39</v>
      </c>
      <c r="K771" s="37" t="s">
        <v>45</v>
      </c>
      <c r="L771" s="37">
        <v>5603462.25</v>
      </c>
      <c r="M771" s="37">
        <v>4053462.25</v>
      </c>
      <c r="N771" s="37">
        <v>1400000</v>
      </c>
      <c r="O771" s="37">
        <v>150000</v>
      </c>
      <c r="P771" s="37"/>
      <c r="Q771" s="37"/>
      <c r="R771" s="37"/>
      <c r="S771" s="37"/>
      <c r="T771" s="37"/>
      <c r="U771" s="37"/>
      <c r="V771" s="37"/>
      <c r="W771" s="37"/>
      <c r="X771" s="37"/>
      <c r="Y771" s="37">
        <v>0</v>
      </c>
      <c r="Z771" s="38"/>
      <c r="AA771" s="38"/>
    </row>
    <row r="772" spans="1:27" ht="14.25" x14ac:dyDescent="0.2">
      <c r="A772" s="26"/>
      <c r="B772" s="26"/>
      <c r="C772" s="39"/>
      <c r="D772" s="40"/>
      <c r="E772" s="36" t="s">
        <v>32</v>
      </c>
      <c r="F772" s="37" t="s">
        <v>43</v>
      </c>
      <c r="G772" s="23">
        <v>2022</v>
      </c>
      <c r="H772" s="23">
        <v>2025</v>
      </c>
      <c r="I772" s="37" t="s">
        <v>44</v>
      </c>
      <c r="J772" s="38" t="s">
        <v>39</v>
      </c>
      <c r="K772" s="37" t="s">
        <v>45</v>
      </c>
      <c r="L772" s="37">
        <v>5615970.25</v>
      </c>
      <c r="M772" s="37">
        <v>5065970.25</v>
      </c>
      <c r="N772" s="37">
        <v>550000</v>
      </c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>
        <v>0</v>
      </c>
      <c r="Z772" s="38"/>
      <c r="AA772" s="38"/>
    </row>
    <row r="773" spans="1:27" ht="14.25" x14ac:dyDescent="0.2">
      <c r="A773" s="26"/>
      <c r="B773" s="26"/>
      <c r="C773" s="39"/>
      <c r="D773" s="40"/>
      <c r="E773" s="36" t="s">
        <v>33</v>
      </c>
      <c r="F773" s="37" t="str">
        <f t="shared" ref="F773:AA773" si="255">IF(OR(ISNUMBER(F771),ISNUMBER(F772)),IF(OR(F4="Projektstart",F4="Projektende",F4="Factsheet Nummer"),"",F771-F772),"")</f>
        <v/>
      </c>
      <c r="G773" s="23" t="str">
        <f t="shared" si="255"/>
        <v/>
      </c>
      <c r="H773" s="23" t="str">
        <f t="shared" si="255"/>
        <v/>
      </c>
      <c r="I773" s="37" t="str">
        <f t="shared" si="255"/>
        <v/>
      </c>
      <c r="J773" s="38" t="str">
        <f t="shared" si="255"/>
        <v/>
      </c>
      <c r="K773" s="37" t="str">
        <f t="shared" si="255"/>
        <v/>
      </c>
      <c r="L773" s="37">
        <f t="shared" si="255"/>
        <v>-12508</v>
      </c>
      <c r="M773" s="37">
        <f t="shared" si="255"/>
        <v>-1012508</v>
      </c>
      <c r="N773" s="37">
        <f t="shared" si="255"/>
        <v>850000</v>
      </c>
      <c r="O773" s="37">
        <f t="shared" si="255"/>
        <v>150000</v>
      </c>
      <c r="P773" s="37" t="str">
        <f t="shared" si="255"/>
        <v/>
      </c>
      <c r="Q773" s="37" t="str">
        <f t="shared" si="255"/>
        <v/>
      </c>
      <c r="R773" s="37" t="str">
        <f t="shared" si="255"/>
        <v/>
      </c>
      <c r="S773" s="37" t="str">
        <f t="shared" si="255"/>
        <v/>
      </c>
      <c r="T773" s="37" t="str">
        <f t="shared" si="255"/>
        <v/>
      </c>
      <c r="U773" s="37" t="str">
        <f t="shared" si="255"/>
        <v/>
      </c>
      <c r="V773" s="37" t="str">
        <f t="shared" si="255"/>
        <v/>
      </c>
      <c r="W773" s="37" t="str">
        <f t="shared" si="255"/>
        <v/>
      </c>
      <c r="X773" s="37" t="str">
        <f t="shared" si="255"/>
        <v/>
      </c>
      <c r="Y773" s="37">
        <f t="shared" si="255"/>
        <v>0</v>
      </c>
      <c r="Z773" s="38" t="str">
        <f t="shared" si="255"/>
        <v/>
      </c>
      <c r="AA773" s="38" t="str">
        <f t="shared" si="255"/>
        <v/>
      </c>
    </row>
    <row r="774" spans="1:27" ht="21" x14ac:dyDescent="0.2">
      <c r="A774" s="26"/>
      <c r="B774" s="26"/>
      <c r="C774" s="34" t="s">
        <v>551</v>
      </c>
      <c r="D774" s="35" t="s">
        <v>552</v>
      </c>
      <c r="E774" s="36" t="s">
        <v>31</v>
      </c>
      <c r="F774" s="37" t="s">
        <v>43</v>
      </c>
      <c r="G774" s="23">
        <v>2023</v>
      </c>
      <c r="H774" s="23">
        <v>2025</v>
      </c>
      <c r="I774" s="37" t="s">
        <v>44</v>
      </c>
      <c r="J774" s="38" t="s">
        <v>39</v>
      </c>
      <c r="K774" s="37" t="s">
        <v>45</v>
      </c>
      <c r="L774" s="37">
        <v>5000795.3</v>
      </c>
      <c r="M774" s="37">
        <v>4515795.3</v>
      </c>
      <c r="N774" s="37">
        <v>485000</v>
      </c>
      <c r="O774" s="37">
        <v>0</v>
      </c>
      <c r="P774" s="37"/>
      <c r="Q774" s="37"/>
      <c r="R774" s="37"/>
      <c r="S774" s="37"/>
      <c r="T774" s="37"/>
      <c r="U774" s="37"/>
      <c r="V774" s="37"/>
      <c r="W774" s="37"/>
      <c r="X774" s="37"/>
      <c r="Y774" s="37">
        <v>0</v>
      </c>
      <c r="Z774" s="38"/>
      <c r="AA774" s="38"/>
    </row>
    <row r="775" spans="1:27" ht="14.25" x14ac:dyDescent="0.2">
      <c r="A775" s="26"/>
      <c r="B775" s="26"/>
      <c r="C775" s="39"/>
      <c r="D775" s="40"/>
      <c r="E775" s="36" t="s">
        <v>32</v>
      </c>
      <c r="F775" s="37" t="s">
        <v>43</v>
      </c>
      <c r="G775" s="23">
        <v>2023</v>
      </c>
      <c r="H775" s="23">
        <v>2025</v>
      </c>
      <c r="I775" s="37" t="s">
        <v>44</v>
      </c>
      <c r="J775" s="38" t="s">
        <v>39</v>
      </c>
      <c r="K775" s="37" t="s">
        <v>45</v>
      </c>
      <c r="L775" s="37">
        <v>5190365.95</v>
      </c>
      <c r="M775" s="37">
        <v>5080365.95</v>
      </c>
      <c r="N775" s="37">
        <v>110000</v>
      </c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>
        <v>0</v>
      </c>
      <c r="Z775" s="38"/>
      <c r="AA775" s="38"/>
    </row>
    <row r="776" spans="1:27" ht="14.25" x14ac:dyDescent="0.2">
      <c r="A776" s="26"/>
      <c r="B776" s="26"/>
      <c r="C776" s="39"/>
      <c r="D776" s="40"/>
      <c r="E776" s="36" t="s">
        <v>33</v>
      </c>
      <c r="F776" s="37" t="str">
        <f t="shared" ref="F776:AA776" si="256">IF(OR(ISNUMBER(F774),ISNUMBER(F775)),IF(OR(F4="Projektstart",F4="Projektende",F4="Factsheet Nummer"),"",F774-F775),"")</f>
        <v/>
      </c>
      <c r="G776" s="23" t="str">
        <f t="shared" si="256"/>
        <v/>
      </c>
      <c r="H776" s="23" t="str">
        <f t="shared" si="256"/>
        <v/>
      </c>
      <c r="I776" s="37" t="str">
        <f t="shared" si="256"/>
        <v/>
      </c>
      <c r="J776" s="38" t="str">
        <f t="shared" si="256"/>
        <v/>
      </c>
      <c r="K776" s="37" t="str">
        <f t="shared" si="256"/>
        <v/>
      </c>
      <c r="L776" s="37">
        <f t="shared" si="256"/>
        <v>-189570.65000000037</v>
      </c>
      <c r="M776" s="37">
        <f t="shared" si="256"/>
        <v>-564570.65000000037</v>
      </c>
      <c r="N776" s="37">
        <f t="shared" si="256"/>
        <v>375000</v>
      </c>
      <c r="O776" s="37">
        <f t="shared" si="256"/>
        <v>0</v>
      </c>
      <c r="P776" s="37" t="str">
        <f t="shared" si="256"/>
        <v/>
      </c>
      <c r="Q776" s="37" t="str">
        <f t="shared" si="256"/>
        <v/>
      </c>
      <c r="R776" s="37" t="str">
        <f t="shared" si="256"/>
        <v/>
      </c>
      <c r="S776" s="37" t="str">
        <f t="shared" si="256"/>
        <v/>
      </c>
      <c r="T776" s="37" t="str">
        <f t="shared" si="256"/>
        <v/>
      </c>
      <c r="U776" s="37" t="str">
        <f t="shared" si="256"/>
        <v/>
      </c>
      <c r="V776" s="37" t="str">
        <f t="shared" si="256"/>
        <v/>
      </c>
      <c r="W776" s="37" t="str">
        <f t="shared" si="256"/>
        <v/>
      </c>
      <c r="X776" s="37" t="str">
        <f t="shared" si="256"/>
        <v/>
      </c>
      <c r="Y776" s="37">
        <f t="shared" si="256"/>
        <v>0</v>
      </c>
      <c r="Z776" s="38" t="str">
        <f t="shared" si="256"/>
        <v/>
      </c>
      <c r="AA776" s="38" t="str">
        <f t="shared" si="256"/>
        <v/>
      </c>
    </row>
    <row r="777" spans="1:27" ht="31.5" x14ac:dyDescent="0.2">
      <c r="A777" s="26"/>
      <c r="B777" s="26"/>
      <c r="C777" s="34" t="s">
        <v>553</v>
      </c>
      <c r="D777" s="35" t="s">
        <v>554</v>
      </c>
      <c r="E777" s="36" t="s">
        <v>31</v>
      </c>
      <c r="F777" s="37" t="s">
        <v>43</v>
      </c>
      <c r="G777" s="23">
        <v>2028</v>
      </c>
      <c r="H777" s="23">
        <v>2031</v>
      </c>
      <c r="I777" s="37" t="s">
        <v>44</v>
      </c>
      <c r="J777" s="38" t="s">
        <v>39</v>
      </c>
      <c r="K777" s="37" t="s">
        <v>40</v>
      </c>
      <c r="L777" s="37">
        <v>7440656.0499999998</v>
      </c>
      <c r="M777" s="37">
        <v>240656.05</v>
      </c>
      <c r="N777" s="37">
        <v>50000</v>
      </c>
      <c r="O777" s="37">
        <v>50000</v>
      </c>
      <c r="P777" s="37">
        <v>100000</v>
      </c>
      <c r="Q777" s="37">
        <v>2000000</v>
      </c>
      <c r="R777" s="37">
        <v>2000000</v>
      </c>
      <c r="S777" s="37">
        <v>2000000</v>
      </c>
      <c r="T777" s="37">
        <v>1000000</v>
      </c>
      <c r="U777" s="37"/>
      <c r="V777" s="37"/>
      <c r="W777" s="37"/>
      <c r="X777" s="37"/>
      <c r="Y777" s="37">
        <v>0</v>
      </c>
      <c r="Z777" s="38"/>
      <c r="AA777" s="38"/>
    </row>
    <row r="778" spans="1:27" ht="14.25" x14ac:dyDescent="0.2">
      <c r="A778" s="26"/>
      <c r="B778" s="26"/>
      <c r="C778" s="39"/>
      <c r="D778" s="40"/>
      <c r="E778" s="36" t="s">
        <v>32</v>
      </c>
      <c r="F778" s="37" t="s">
        <v>43</v>
      </c>
      <c r="G778" s="23">
        <v>2028</v>
      </c>
      <c r="H778" s="23">
        <v>2031</v>
      </c>
      <c r="I778" s="37" t="s">
        <v>44</v>
      </c>
      <c r="J778" s="38" t="s">
        <v>39</v>
      </c>
      <c r="K778" s="37" t="s">
        <v>40</v>
      </c>
      <c r="L778" s="37">
        <v>5856568.75</v>
      </c>
      <c r="M778" s="37">
        <v>258568.75</v>
      </c>
      <c r="N778" s="37">
        <v>50000</v>
      </c>
      <c r="O778" s="37">
        <v>50000</v>
      </c>
      <c r="P778" s="37">
        <v>100000</v>
      </c>
      <c r="Q778" s="37">
        <v>1700000</v>
      </c>
      <c r="R778" s="37">
        <v>1700000</v>
      </c>
      <c r="S778" s="37">
        <v>1500000</v>
      </c>
      <c r="T778" s="37">
        <v>498000</v>
      </c>
      <c r="U778" s="37"/>
      <c r="V778" s="37"/>
      <c r="W778" s="37"/>
      <c r="X778" s="37"/>
      <c r="Y778" s="37">
        <v>0</v>
      </c>
      <c r="Z778" s="38"/>
      <c r="AA778" s="38"/>
    </row>
    <row r="779" spans="1:27" ht="14.25" x14ac:dyDescent="0.2">
      <c r="A779" s="26"/>
      <c r="B779" s="26"/>
      <c r="C779" s="39"/>
      <c r="D779" s="40"/>
      <c r="E779" s="36" t="s">
        <v>33</v>
      </c>
      <c r="F779" s="37" t="str">
        <f t="shared" ref="F779:AA779" si="257">IF(OR(ISNUMBER(F777),ISNUMBER(F778)),IF(OR(F4="Projektstart",F4="Projektende",F4="Factsheet Nummer"),"",F777-F778),"")</f>
        <v/>
      </c>
      <c r="G779" s="23" t="str">
        <f t="shared" si="257"/>
        <v/>
      </c>
      <c r="H779" s="23" t="str">
        <f t="shared" si="257"/>
        <v/>
      </c>
      <c r="I779" s="37" t="str">
        <f t="shared" si="257"/>
        <v/>
      </c>
      <c r="J779" s="38" t="str">
        <f t="shared" si="257"/>
        <v/>
      </c>
      <c r="K779" s="37" t="str">
        <f t="shared" si="257"/>
        <v/>
      </c>
      <c r="L779" s="37">
        <f t="shared" si="257"/>
        <v>1584087.2999999998</v>
      </c>
      <c r="M779" s="37">
        <f t="shared" si="257"/>
        <v>-17912.700000000012</v>
      </c>
      <c r="N779" s="37">
        <f t="shared" si="257"/>
        <v>0</v>
      </c>
      <c r="O779" s="37">
        <f t="shared" si="257"/>
        <v>0</v>
      </c>
      <c r="P779" s="37">
        <f t="shared" si="257"/>
        <v>0</v>
      </c>
      <c r="Q779" s="37">
        <f t="shared" si="257"/>
        <v>300000</v>
      </c>
      <c r="R779" s="37">
        <f t="shared" si="257"/>
        <v>300000</v>
      </c>
      <c r="S779" s="37">
        <f t="shared" si="257"/>
        <v>500000</v>
      </c>
      <c r="T779" s="37">
        <f t="shared" si="257"/>
        <v>502000</v>
      </c>
      <c r="U779" s="37" t="str">
        <f t="shared" si="257"/>
        <v/>
      </c>
      <c r="V779" s="37" t="str">
        <f t="shared" si="257"/>
        <v/>
      </c>
      <c r="W779" s="37" t="str">
        <f t="shared" si="257"/>
        <v/>
      </c>
      <c r="X779" s="37" t="str">
        <f t="shared" si="257"/>
        <v/>
      </c>
      <c r="Y779" s="37">
        <f t="shared" si="257"/>
        <v>0</v>
      </c>
      <c r="Z779" s="38" t="str">
        <f t="shared" si="257"/>
        <v/>
      </c>
      <c r="AA779" s="38" t="str">
        <f t="shared" si="257"/>
        <v/>
      </c>
    </row>
    <row r="780" spans="1:27" ht="21" x14ac:dyDescent="0.2">
      <c r="A780" s="26"/>
      <c r="B780" s="26"/>
      <c r="C780" s="34" t="s">
        <v>555</v>
      </c>
      <c r="D780" s="35" t="s">
        <v>556</v>
      </c>
      <c r="E780" s="36" t="s">
        <v>31</v>
      </c>
      <c r="F780" s="37" t="s">
        <v>43</v>
      </c>
      <c r="G780" s="23">
        <v>2029</v>
      </c>
      <c r="H780" s="23">
        <v>2037</v>
      </c>
      <c r="I780" s="37" t="s">
        <v>44</v>
      </c>
      <c r="J780" s="38" t="s">
        <v>39</v>
      </c>
      <c r="K780" s="37" t="s">
        <v>40</v>
      </c>
      <c r="L780" s="37">
        <v>6218000</v>
      </c>
      <c r="M780" s="37">
        <v>157706</v>
      </c>
      <c r="N780" s="37">
        <v>30000</v>
      </c>
      <c r="O780" s="37">
        <v>30000</v>
      </c>
      <c r="P780" s="37"/>
      <c r="Q780" s="37"/>
      <c r="R780" s="37"/>
      <c r="S780" s="37"/>
      <c r="T780" s="37"/>
      <c r="U780" s="37">
        <v>30000</v>
      </c>
      <c r="V780" s="37">
        <v>2000000</v>
      </c>
      <c r="W780" s="37">
        <v>2000000</v>
      </c>
      <c r="X780" s="37">
        <v>1800000</v>
      </c>
      <c r="Y780" s="37">
        <v>0</v>
      </c>
      <c r="Z780" s="38"/>
      <c r="AA780" s="38"/>
    </row>
    <row r="781" spans="1:27" ht="14.25" x14ac:dyDescent="0.2">
      <c r="A781" s="26"/>
      <c r="B781" s="26"/>
      <c r="C781" s="39"/>
      <c r="D781" s="40"/>
      <c r="E781" s="36" t="s">
        <v>32</v>
      </c>
      <c r="F781" s="37" t="s">
        <v>43</v>
      </c>
      <c r="G781" s="23">
        <v>2029</v>
      </c>
      <c r="H781" s="23">
        <v>2035</v>
      </c>
      <c r="I781" s="37" t="s">
        <v>44</v>
      </c>
      <c r="J781" s="38" t="s">
        <v>39</v>
      </c>
      <c r="K781" s="37" t="s">
        <v>40</v>
      </c>
      <c r="L781" s="37">
        <v>5287706</v>
      </c>
      <c r="M781" s="37">
        <v>197706</v>
      </c>
      <c r="N781" s="37">
        <v>30000</v>
      </c>
      <c r="O781" s="37">
        <v>30000</v>
      </c>
      <c r="P781" s="37"/>
      <c r="Q781" s="37"/>
      <c r="R781" s="37"/>
      <c r="S781" s="37"/>
      <c r="T781" s="37"/>
      <c r="U781" s="37">
        <v>30000</v>
      </c>
      <c r="V781" s="37">
        <v>2000000</v>
      </c>
      <c r="W781" s="37">
        <v>2000000</v>
      </c>
      <c r="X781" s="37"/>
      <c r="Y781" s="37">
        <v>0</v>
      </c>
      <c r="Z781" s="38"/>
      <c r="AA781" s="38"/>
    </row>
    <row r="782" spans="1:27" ht="14.25" x14ac:dyDescent="0.2">
      <c r="A782" s="26"/>
      <c r="B782" s="26"/>
      <c r="C782" s="39"/>
      <c r="D782" s="40"/>
      <c r="E782" s="36" t="s">
        <v>33</v>
      </c>
      <c r="F782" s="37" t="str">
        <f t="shared" ref="F782:AA782" si="258">IF(OR(ISNUMBER(F780),ISNUMBER(F781)),IF(OR(F4="Projektstart",F4="Projektende",F4="Factsheet Nummer"),"",F780-F781),"")</f>
        <v/>
      </c>
      <c r="G782" s="23" t="str">
        <f t="shared" si="258"/>
        <v/>
      </c>
      <c r="H782" s="23" t="str">
        <f t="shared" si="258"/>
        <v/>
      </c>
      <c r="I782" s="37" t="str">
        <f t="shared" si="258"/>
        <v/>
      </c>
      <c r="J782" s="38" t="str">
        <f t="shared" si="258"/>
        <v/>
      </c>
      <c r="K782" s="37" t="str">
        <f t="shared" si="258"/>
        <v/>
      </c>
      <c r="L782" s="37">
        <f t="shared" si="258"/>
        <v>930294</v>
      </c>
      <c r="M782" s="37">
        <f t="shared" si="258"/>
        <v>-40000</v>
      </c>
      <c r="N782" s="37">
        <f t="shared" si="258"/>
        <v>0</v>
      </c>
      <c r="O782" s="37">
        <f t="shared" si="258"/>
        <v>0</v>
      </c>
      <c r="P782" s="37" t="str">
        <f t="shared" si="258"/>
        <v/>
      </c>
      <c r="Q782" s="37" t="str">
        <f t="shared" si="258"/>
        <v/>
      </c>
      <c r="R782" s="37" t="str">
        <f t="shared" si="258"/>
        <v/>
      </c>
      <c r="S782" s="37" t="str">
        <f t="shared" si="258"/>
        <v/>
      </c>
      <c r="T782" s="37" t="str">
        <f t="shared" si="258"/>
        <v/>
      </c>
      <c r="U782" s="37">
        <f t="shared" si="258"/>
        <v>0</v>
      </c>
      <c r="V782" s="37">
        <f t="shared" si="258"/>
        <v>0</v>
      </c>
      <c r="W782" s="37">
        <f t="shared" si="258"/>
        <v>0</v>
      </c>
      <c r="X782" s="37">
        <f t="shared" si="258"/>
        <v>1800000</v>
      </c>
      <c r="Y782" s="37">
        <f t="shared" si="258"/>
        <v>0</v>
      </c>
      <c r="Z782" s="38" t="str">
        <f t="shared" si="258"/>
        <v/>
      </c>
      <c r="AA782" s="38" t="str">
        <f t="shared" si="258"/>
        <v/>
      </c>
    </row>
    <row r="783" spans="1:27" ht="31.5" x14ac:dyDescent="0.2">
      <c r="A783" s="26"/>
      <c r="B783" s="26"/>
      <c r="C783" s="34" t="s">
        <v>557</v>
      </c>
      <c r="D783" s="35" t="s">
        <v>558</v>
      </c>
      <c r="E783" s="36" t="s">
        <v>31</v>
      </c>
      <c r="F783" s="37" t="s">
        <v>43</v>
      </c>
      <c r="G783" s="23">
        <v>2026</v>
      </c>
      <c r="H783" s="23">
        <v>2030</v>
      </c>
      <c r="I783" s="37" t="s">
        <v>44</v>
      </c>
      <c r="J783" s="38" t="s">
        <v>39</v>
      </c>
      <c r="K783" s="37" t="s">
        <v>46</v>
      </c>
      <c r="L783" s="37">
        <v>5168952.0999999996</v>
      </c>
      <c r="M783" s="37">
        <v>354606.33</v>
      </c>
      <c r="N783" s="37">
        <v>70000</v>
      </c>
      <c r="O783" s="37">
        <v>50000</v>
      </c>
      <c r="P783" s="37">
        <v>1250000</v>
      </c>
      <c r="Q783" s="37">
        <v>1300000</v>
      </c>
      <c r="R783" s="37">
        <v>1130000</v>
      </c>
      <c r="S783" s="37">
        <v>1014345.77</v>
      </c>
      <c r="T783" s="37"/>
      <c r="U783" s="37"/>
      <c r="V783" s="37"/>
      <c r="W783" s="37"/>
      <c r="X783" s="37"/>
      <c r="Y783" s="37">
        <v>950000</v>
      </c>
      <c r="Z783" s="38"/>
      <c r="AA783" s="38"/>
    </row>
    <row r="784" spans="1:27" ht="14.25" x14ac:dyDescent="0.2">
      <c r="A784" s="26"/>
      <c r="B784" s="26"/>
      <c r="C784" s="39"/>
      <c r="D784" s="40"/>
      <c r="E784" s="36" t="s">
        <v>32</v>
      </c>
      <c r="F784" s="37" t="s">
        <v>43</v>
      </c>
      <c r="G784" s="23">
        <v>2026</v>
      </c>
      <c r="H784" s="23">
        <v>2029</v>
      </c>
      <c r="I784" s="37" t="s">
        <v>44</v>
      </c>
      <c r="J784" s="38" t="s">
        <v>39</v>
      </c>
      <c r="K784" s="37" t="s">
        <v>46</v>
      </c>
      <c r="L784" s="37">
        <v>5174654.2300000004</v>
      </c>
      <c r="M784" s="37">
        <v>395654.23</v>
      </c>
      <c r="N784" s="37">
        <v>250000</v>
      </c>
      <c r="O784" s="37">
        <v>1200000</v>
      </c>
      <c r="P784" s="37">
        <v>1200000</v>
      </c>
      <c r="Q784" s="37">
        <v>1130000</v>
      </c>
      <c r="R784" s="37">
        <v>999000</v>
      </c>
      <c r="S784" s="37"/>
      <c r="T784" s="37"/>
      <c r="U784" s="37"/>
      <c r="V784" s="37"/>
      <c r="W784" s="37"/>
      <c r="X784" s="37"/>
      <c r="Y784" s="37">
        <v>950000</v>
      </c>
      <c r="Z784" s="38"/>
      <c r="AA784" s="38"/>
    </row>
    <row r="785" spans="1:27" ht="14.25" x14ac:dyDescent="0.2">
      <c r="A785" s="26"/>
      <c r="B785" s="26"/>
      <c r="C785" s="39"/>
      <c r="D785" s="40"/>
      <c r="E785" s="36" t="s">
        <v>33</v>
      </c>
      <c r="F785" s="37" t="str">
        <f t="shared" ref="F785:AA785" si="259">IF(OR(ISNUMBER(F783),ISNUMBER(F784)),IF(OR(F4="Projektstart",F4="Projektende",F4="Factsheet Nummer"),"",F783-F784),"")</f>
        <v/>
      </c>
      <c r="G785" s="23" t="str">
        <f t="shared" si="259"/>
        <v/>
      </c>
      <c r="H785" s="23" t="str">
        <f t="shared" si="259"/>
        <v/>
      </c>
      <c r="I785" s="37" t="str">
        <f t="shared" si="259"/>
        <v/>
      </c>
      <c r="J785" s="38" t="str">
        <f t="shared" si="259"/>
        <v/>
      </c>
      <c r="K785" s="37" t="str">
        <f t="shared" si="259"/>
        <v/>
      </c>
      <c r="L785" s="37">
        <f t="shared" si="259"/>
        <v>-5702.1300000008196</v>
      </c>
      <c r="M785" s="37">
        <f t="shared" si="259"/>
        <v>-41047.899999999965</v>
      </c>
      <c r="N785" s="37">
        <f t="shared" si="259"/>
        <v>-180000</v>
      </c>
      <c r="O785" s="37">
        <f t="shared" si="259"/>
        <v>-1150000</v>
      </c>
      <c r="P785" s="37">
        <f t="shared" si="259"/>
        <v>50000</v>
      </c>
      <c r="Q785" s="37">
        <f t="shared" si="259"/>
        <v>170000</v>
      </c>
      <c r="R785" s="37">
        <f t="shared" si="259"/>
        <v>131000</v>
      </c>
      <c r="S785" s="37">
        <f t="shared" si="259"/>
        <v>1014345.77</v>
      </c>
      <c r="T785" s="37" t="str">
        <f t="shared" si="259"/>
        <v/>
      </c>
      <c r="U785" s="37" t="str">
        <f t="shared" si="259"/>
        <v/>
      </c>
      <c r="V785" s="37" t="str">
        <f t="shared" si="259"/>
        <v/>
      </c>
      <c r="W785" s="37" t="str">
        <f t="shared" si="259"/>
        <v/>
      </c>
      <c r="X785" s="37" t="str">
        <f t="shared" si="259"/>
        <v/>
      </c>
      <c r="Y785" s="37">
        <f t="shared" si="259"/>
        <v>0</v>
      </c>
      <c r="Z785" s="38" t="str">
        <f t="shared" si="259"/>
        <v/>
      </c>
      <c r="AA785" s="38" t="str">
        <f t="shared" si="259"/>
        <v/>
      </c>
    </row>
    <row r="786" spans="1:27" ht="73.5" x14ac:dyDescent="0.2">
      <c r="A786" s="26"/>
      <c r="B786" s="26"/>
      <c r="C786" s="34" t="s">
        <v>559</v>
      </c>
      <c r="D786" s="35" t="s">
        <v>560</v>
      </c>
      <c r="E786" s="36" t="s">
        <v>31</v>
      </c>
      <c r="F786" s="37"/>
      <c r="G786" s="23"/>
      <c r="H786" s="23"/>
      <c r="I786" s="37"/>
      <c r="J786" s="38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8"/>
      <c r="AA786" s="38" t="s">
        <v>517</v>
      </c>
    </row>
    <row r="787" spans="1:27" ht="14.25" x14ac:dyDescent="0.2">
      <c r="A787" s="26"/>
      <c r="B787" s="26"/>
      <c r="C787" s="39"/>
      <c r="D787" s="40"/>
      <c r="E787" s="36" t="s">
        <v>32</v>
      </c>
      <c r="F787" s="37" t="s">
        <v>43</v>
      </c>
      <c r="G787" s="23">
        <v>2026</v>
      </c>
      <c r="H787" s="23">
        <v>2030</v>
      </c>
      <c r="I787" s="37" t="s">
        <v>44</v>
      </c>
      <c r="J787" s="38" t="s">
        <v>39</v>
      </c>
      <c r="K787" s="37" t="s">
        <v>40</v>
      </c>
      <c r="L787" s="37">
        <v>5345339.9800000004</v>
      </c>
      <c r="M787" s="37">
        <v>405339.98</v>
      </c>
      <c r="N787" s="37">
        <v>20000</v>
      </c>
      <c r="O787" s="37">
        <v>20000</v>
      </c>
      <c r="P787" s="37">
        <v>700000</v>
      </c>
      <c r="Q787" s="37">
        <v>2100000</v>
      </c>
      <c r="R787" s="37">
        <v>1400000</v>
      </c>
      <c r="S787" s="37">
        <v>700000</v>
      </c>
      <c r="T787" s="37"/>
      <c r="U787" s="37"/>
      <c r="V787" s="37"/>
      <c r="W787" s="37"/>
      <c r="X787" s="37"/>
      <c r="Y787" s="37">
        <v>2100000</v>
      </c>
      <c r="Z787" s="38"/>
      <c r="AA787" s="38"/>
    </row>
    <row r="788" spans="1:27" ht="14.25" x14ac:dyDescent="0.2">
      <c r="A788" s="26"/>
      <c r="B788" s="26"/>
      <c r="C788" s="39"/>
      <c r="D788" s="40"/>
      <c r="E788" s="36" t="s">
        <v>33</v>
      </c>
      <c r="F788" s="37" t="str">
        <f t="shared" ref="F788:AA788" si="260">IF(OR(ISNUMBER(F786),ISNUMBER(F787)),IF(OR(F4="Projektstart",F4="Projektende",F4="Factsheet Nummer"),"",F786-F787),"")</f>
        <v/>
      </c>
      <c r="G788" s="23" t="str">
        <f t="shared" si="260"/>
        <v/>
      </c>
      <c r="H788" s="23" t="str">
        <f t="shared" si="260"/>
        <v/>
      </c>
      <c r="I788" s="37" t="str">
        <f t="shared" si="260"/>
        <v/>
      </c>
      <c r="J788" s="38" t="str">
        <f t="shared" si="260"/>
        <v/>
      </c>
      <c r="K788" s="37" t="str">
        <f t="shared" si="260"/>
        <v/>
      </c>
      <c r="L788" s="37">
        <f t="shared" si="260"/>
        <v>-5345339.9800000004</v>
      </c>
      <c r="M788" s="37">
        <f t="shared" si="260"/>
        <v>-405339.98</v>
      </c>
      <c r="N788" s="37">
        <f t="shared" si="260"/>
        <v>-20000</v>
      </c>
      <c r="O788" s="37">
        <f t="shared" si="260"/>
        <v>-20000</v>
      </c>
      <c r="P788" s="37">
        <f t="shared" si="260"/>
        <v>-700000</v>
      </c>
      <c r="Q788" s="37">
        <f t="shared" si="260"/>
        <v>-2100000</v>
      </c>
      <c r="R788" s="37">
        <f t="shared" si="260"/>
        <v>-1400000</v>
      </c>
      <c r="S788" s="37">
        <f t="shared" si="260"/>
        <v>-700000</v>
      </c>
      <c r="T788" s="37" t="str">
        <f t="shared" si="260"/>
        <v/>
      </c>
      <c r="U788" s="37" t="str">
        <f t="shared" si="260"/>
        <v/>
      </c>
      <c r="V788" s="37" t="str">
        <f t="shared" si="260"/>
        <v/>
      </c>
      <c r="W788" s="37" t="str">
        <f t="shared" si="260"/>
        <v/>
      </c>
      <c r="X788" s="37" t="str">
        <f t="shared" si="260"/>
        <v/>
      </c>
      <c r="Y788" s="37">
        <f t="shared" si="260"/>
        <v>-2100000</v>
      </c>
      <c r="Z788" s="38" t="str">
        <f t="shared" si="260"/>
        <v/>
      </c>
      <c r="AA788" s="38" t="str">
        <f t="shared" si="260"/>
        <v/>
      </c>
    </row>
    <row r="789" spans="1:27" ht="21" x14ac:dyDescent="0.2">
      <c r="A789" s="26"/>
      <c r="B789" s="26"/>
      <c r="C789" s="34" t="s">
        <v>561</v>
      </c>
      <c r="D789" s="35" t="s">
        <v>562</v>
      </c>
      <c r="E789" s="36" t="s">
        <v>31</v>
      </c>
      <c r="F789" s="37" t="s">
        <v>43</v>
      </c>
      <c r="G789" s="23">
        <v>2026</v>
      </c>
      <c r="H789" s="23">
        <v>2028</v>
      </c>
      <c r="I789" s="37" t="s">
        <v>44</v>
      </c>
      <c r="J789" s="38" t="s">
        <v>39</v>
      </c>
      <c r="K789" s="37" t="s">
        <v>46</v>
      </c>
      <c r="L789" s="37">
        <v>7300138.75</v>
      </c>
      <c r="M789" s="37">
        <v>350138.75</v>
      </c>
      <c r="N789" s="37">
        <v>50000</v>
      </c>
      <c r="O789" s="37">
        <v>3200000</v>
      </c>
      <c r="P789" s="37">
        <v>3200000</v>
      </c>
      <c r="Q789" s="37">
        <v>500000</v>
      </c>
      <c r="R789" s="37"/>
      <c r="S789" s="37"/>
      <c r="T789" s="37"/>
      <c r="U789" s="37"/>
      <c r="V789" s="37"/>
      <c r="W789" s="37"/>
      <c r="X789" s="37"/>
      <c r="Y789" s="37">
        <v>1395000</v>
      </c>
      <c r="Z789" s="38"/>
      <c r="AA789" s="38"/>
    </row>
    <row r="790" spans="1:27" ht="14.25" x14ac:dyDescent="0.2">
      <c r="A790" s="26"/>
      <c r="B790" s="26"/>
      <c r="C790" s="39"/>
      <c r="D790" s="40"/>
      <c r="E790" s="36" t="s">
        <v>32</v>
      </c>
      <c r="F790" s="37" t="s">
        <v>43</v>
      </c>
      <c r="G790" s="23">
        <v>2026</v>
      </c>
      <c r="H790" s="23">
        <v>2028</v>
      </c>
      <c r="I790" s="37" t="s">
        <v>44</v>
      </c>
      <c r="J790" s="38" t="s">
        <v>39</v>
      </c>
      <c r="K790" s="37" t="s">
        <v>46</v>
      </c>
      <c r="L790" s="37">
        <v>5099559.75</v>
      </c>
      <c r="M790" s="37">
        <v>294559.75</v>
      </c>
      <c r="N790" s="37">
        <v>100000</v>
      </c>
      <c r="O790" s="37">
        <v>2105000</v>
      </c>
      <c r="P790" s="37">
        <v>2100000</v>
      </c>
      <c r="Q790" s="37">
        <v>500000</v>
      </c>
      <c r="R790" s="37"/>
      <c r="S790" s="37"/>
      <c r="T790" s="37"/>
      <c r="U790" s="37"/>
      <c r="V790" s="37"/>
      <c r="W790" s="37"/>
      <c r="X790" s="37"/>
      <c r="Y790" s="37">
        <v>1395000</v>
      </c>
      <c r="Z790" s="38"/>
      <c r="AA790" s="38"/>
    </row>
    <row r="791" spans="1:27" ht="14.25" x14ac:dyDescent="0.2">
      <c r="A791" s="26"/>
      <c r="B791" s="26"/>
      <c r="C791" s="39"/>
      <c r="D791" s="40"/>
      <c r="E791" s="36" t="s">
        <v>33</v>
      </c>
      <c r="F791" s="37" t="str">
        <f t="shared" ref="F791:AA791" si="261">IF(OR(ISNUMBER(F789),ISNUMBER(F790)),IF(OR(F4="Projektstart",F4="Projektende",F4="Factsheet Nummer"),"",F789-F790),"")</f>
        <v/>
      </c>
      <c r="G791" s="23" t="str">
        <f t="shared" si="261"/>
        <v/>
      </c>
      <c r="H791" s="23" t="str">
        <f t="shared" si="261"/>
        <v/>
      </c>
      <c r="I791" s="37" t="str">
        <f t="shared" si="261"/>
        <v/>
      </c>
      <c r="J791" s="38" t="str">
        <f t="shared" si="261"/>
        <v/>
      </c>
      <c r="K791" s="37" t="str">
        <f t="shared" si="261"/>
        <v/>
      </c>
      <c r="L791" s="37">
        <f t="shared" si="261"/>
        <v>2200579</v>
      </c>
      <c r="M791" s="37">
        <f t="shared" si="261"/>
        <v>55579</v>
      </c>
      <c r="N791" s="37">
        <f t="shared" si="261"/>
        <v>-50000</v>
      </c>
      <c r="O791" s="37">
        <f t="shared" si="261"/>
        <v>1095000</v>
      </c>
      <c r="P791" s="37">
        <f t="shared" si="261"/>
        <v>1100000</v>
      </c>
      <c r="Q791" s="37">
        <f t="shared" si="261"/>
        <v>0</v>
      </c>
      <c r="R791" s="37" t="str">
        <f t="shared" si="261"/>
        <v/>
      </c>
      <c r="S791" s="37" t="str">
        <f t="shared" si="261"/>
        <v/>
      </c>
      <c r="T791" s="37" t="str">
        <f t="shared" si="261"/>
        <v/>
      </c>
      <c r="U791" s="37" t="str">
        <f t="shared" si="261"/>
        <v/>
      </c>
      <c r="V791" s="37" t="str">
        <f t="shared" si="261"/>
        <v/>
      </c>
      <c r="W791" s="37" t="str">
        <f t="shared" si="261"/>
        <v/>
      </c>
      <c r="X791" s="37" t="str">
        <f t="shared" si="261"/>
        <v/>
      </c>
      <c r="Y791" s="37">
        <f t="shared" si="261"/>
        <v>0</v>
      </c>
      <c r="Z791" s="38" t="str">
        <f t="shared" si="261"/>
        <v/>
      </c>
      <c r="AA791" s="38" t="str">
        <f t="shared" si="261"/>
        <v/>
      </c>
    </row>
    <row r="792" spans="1:27" ht="73.5" x14ac:dyDescent="0.2">
      <c r="A792" s="26"/>
      <c r="B792" s="26"/>
      <c r="C792" s="34" t="s">
        <v>563</v>
      </c>
      <c r="D792" s="35" t="s">
        <v>564</v>
      </c>
      <c r="E792" s="36" t="s">
        <v>31</v>
      </c>
      <c r="F792" s="37" t="s">
        <v>43</v>
      </c>
      <c r="G792" s="23">
        <v>2024</v>
      </c>
      <c r="H792" s="23">
        <v>2027</v>
      </c>
      <c r="I792" s="37" t="s">
        <v>44</v>
      </c>
      <c r="J792" s="38" t="s">
        <v>39</v>
      </c>
      <c r="K792" s="37" t="s">
        <v>46</v>
      </c>
      <c r="L792" s="37">
        <v>5092579.5</v>
      </c>
      <c r="M792" s="37">
        <v>422579.5</v>
      </c>
      <c r="N792" s="37">
        <v>140000</v>
      </c>
      <c r="O792" s="37">
        <v>4000000</v>
      </c>
      <c r="P792" s="37">
        <v>530000</v>
      </c>
      <c r="Q792" s="37"/>
      <c r="R792" s="37"/>
      <c r="S792" s="37"/>
      <c r="T792" s="37"/>
      <c r="U792" s="37"/>
      <c r="V792" s="37"/>
      <c r="W792" s="37"/>
      <c r="X792" s="37"/>
      <c r="Y792" s="37">
        <v>980000</v>
      </c>
      <c r="Z792" s="38"/>
      <c r="AA792" s="38" t="s">
        <v>486</v>
      </c>
    </row>
    <row r="793" spans="1:27" ht="14.25" x14ac:dyDescent="0.2">
      <c r="A793" s="26"/>
      <c r="B793" s="26"/>
      <c r="C793" s="39"/>
      <c r="D793" s="40"/>
      <c r="E793" s="36" t="s">
        <v>32</v>
      </c>
      <c r="F793" s="37"/>
      <c r="G793" s="23"/>
      <c r="H793" s="23"/>
      <c r="I793" s="37"/>
      <c r="J793" s="38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8"/>
      <c r="AA793" s="38"/>
    </row>
    <row r="794" spans="1:27" ht="14.25" x14ac:dyDescent="0.2">
      <c r="A794" s="26"/>
      <c r="B794" s="26"/>
      <c r="C794" s="39"/>
      <c r="D794" s="40"/>
      <c r="E794" s="36" t="s">
        <v>33</v>
      </c>
      <c r="F794" s="37" t="str">
        <f t="shared" ref="F794:AA794" si="262">IF(OR(ISNUMBER(F792),ISNUMBER(F793)),IF(OR(F4="Projektstart",F4="Projektende",F4="Factsheet Nummer"),"",F792-F793),"")</f>
        <v/>
      </c>
      <c r="G794" s="23" t="str">
        <f t="shared" si="262"/>
        <v/>
      </c>
      <c r="H794" s="23" t="str">
        <f t="shared" si="262"/>
        <v/>
      </c>
      <c r="I794" s="37" t="str">
        <f t="shared" si="262"/>
        <v/>
      </c>
      <c r="J794" s="38" t="str">
        <f t="shared" si="262"/>
        <v/>
      </c>
      <c r="K794" s="37" t="str">
        <f t="shared" si="262"/>
        <v/>
      </c>
      <c r="L794" s="37">
        <f t="shared" si="262"/>
        <v>5092579.5</v>
      </c>
      <c r="M794" s="37">
        <f t="shared" si="262"/>
        <v>422579.5</v>
      </c>
      <c r="N794" s="37">
        <f t="shared" si="262"/>
        <v>140000</v>
      </c>
      <c r="O794" s="37">
        <f t="shared" si="262"/>
        <v>4000000</v>
      </c>
      <c r="P794" s="37">
        <f t="shared" si="262"/>
        <v>530000</v>
      </c>
      <c r="Q794" s="37" t="str">
        <f t="shared" si="262"/>
        <v/>
      </c>
      <c r="R794" s="37" t="str">
        <f t="shared" si="262"/>
        <v/>
      </c>
      <c r="S794" s="37" t="str">
        <f t="shared" si="262"/>
        <v/>
      </c>
      <c r="T794" s="37" t="str">
        <f t="shared" si="262"/>
        <v/>
      </c>
      <c r="U794" s="37" t="str">
        <f t="shared" si="262"/>
        <v/>
      </c>
      <c r="V794" s="37" t="str">
        <f t="shared" si="262"/>
        <v/>
      </c>
      <c r="W794" s="37" t="str">
        <f t="shared" si="262"/>
        <v/>
      </c>
      <c r="X794" s="37" t="str">
        <f t="shared" si="262"/>
        <v/>
      </c>
      <c r="Y794" s="37">
        <f t="shared" si="262"/>
        <v>980000</v>
      </c>
      <c r="Z794" s="38" t="str">
        <f t="shared" si="262"/>
        <v/>
      </c>
      <c r="AA794" s="38" t="str">
        <f t="shared" si="262"/>
        <v/>
      </c>
    </row>
    <row r="795" spans="1:27" ht="21" x14ac:dyDescent="0.2">
      <c r="A795" s="26"/>
      <c r="B795" s="26"/>
      <c r="C795" s="34" t="s">
        <v>565</v>
      </c>
      <c r="D795" s="35" t="s">
        <v>566</v>
      </c>
      <c r="E795" s="36" t="s">
        <v>31</v>
      </c>
      <c r="F795" s="37" t="s">
        <v>43</v>
      </c>
      <c r="G795" s="23">
        <v>2028</v>
      </c>
      <c r="H795" s="23">
        <v>2033</v>
      </c>
      <c r="I795" s="37" t="s">
        <v>44</v>
      </c>
      <c r="J795" s="38" t="s">
        <v>39</v>
      </c>
      <c r="K795" s="37" t="s">
        <v>46</v>
      </c>
      <c r="L795" s="37">
        <v>8088848.0999999996</v>
      </c>
      <c r="M795" s="37">
        <v>218848.1</v>
      </c>
      <c r="N795" s="37">
        <v>50000</v>
      </c>
      <c r="O795" s="37">
        <v>100000</v>
      </c>
      <c r="P795" s="37">
        <v>100000</v>
      </c>
      <c r="Q795" s="37">
        <v>100000</v>
      </c>
      <c r="R795" s="37">
        <v>2000000</v>
      </c>
      <c r="S795" s="37">
        <v>2000000</v>
      </c>
      <c r="T795" s="37">
        <v>2000000</v>
      </c>
      <c r="U795" s="37">
        <v>1300000</v>
      </c>
      <c r="V795" s="37">
        <v>220000</v>
      </c>
      <c r="W795" s="37"/>
      <c r="X795" s="37"/>
      <c r="Y795" s="37">
        <v>620000</v>
      </c>
      <c r="Z795" s="38"/>
      <c r="AA795" s="38"/>
    </row>
    <row r="796" spans="1:27" ht="14.25" x14ac:dyDescent="0.2">
      <c r="A796" s="26"/>
      <c r="B796" s="26"/>
      <c r="C796" s="39"/>
      <c r="D796" s="40"/>
      <c r="E796" s="36" t="s">
        <v>32</v>
      </c>
      <c r="F796" s="37" t="s">
        <v>43</v>
      </c>
      <c r="G796" s="23">
        <v>2028</v>
      </c>
      <c r="H796" s="23">
        <v>2032</v>
      </c>
      <c r="I796" s="37" t="s">
        <v>44</v>
      </c>
      <c r="J796" s="38" t="s">
        <v>39</v>
      </c>
      <c r="K796" s="37" t="s">
        <v>46</v>
      </c>
      <c r="L796" s="37">
        <v>8059467.5499999998</v>
      </c>
      <c r="M796" s="37">
        <v>289467.55</v>
      </c>
      <c r="N796" s="37">
        <v>50000</v>
      </c>
      <c r="O796" s="37">
        <v>100000</v>
      </c>
      <c r="P796" s="37">
        <v>100000</v>
      </c>
      <c r="Q796" s="37">
        <v>2000000</v>
      </c>
      <c r="R796" s="37">
        <v>2000000</v>
      </c>
      <c r="S796" s="37">
        <v>2000000</v>
      </c>
      <c r="T796" s="37">
        <v>1300000</v>
      </c>
      <c r="U796" s="37">
        <v>220000</v>
      </c>
      <c r="V796" s="37"/>
      <c r="W796" s="37"/>
      <c r="X796" s="37"/>
      <c r="Y796" s="37">
        <v>620000</v>
      </c>
      <c r="Z796" s="38"/>
      <c r="AA796" s="38"/>
    </row>
    <row r="797" spans="1:27" ht="14.25" x14ac:dyDescent="0.2">
      <c r="A797" s="26"/>
      <c r="B797" s="26"/>
      <c r="C797" s="39"/>
      <c r="D797" s="40"/>
      <c r="E797" s="36" t="s">
        <v>33</v>
      </c>
      <c r="F797" s="37" t="str">
        <f t="shared" ref="F797:AA797" si="263">IF(OR(ISNUMBER(F795),ISNUMBER(F796)),IF(OR(F4="Projektstart",F4="Projektende",F4="Factsheet Nummer"),"",F795-F796),"")</f>
        <v/>
      </c>
      <c r="G797" s="23" t="str">
        <f t="shared" si="263"/>
        <v/>
      </c>
      <c r="H797" s="23" t="str">
        <f t="shared" si="263"/>
        <v/>
      </c>
      <c r="I797" s="37" t="str">
        <f t="shared" si="263"/>
        <v/>
      </c>
      <c r="J797" s="38" t="str">
        <f t="shared" si="263"/>
        <v/>
      </c>
      <c r="K797" s="37" t="str">
        <f t="shared" si="263"/>
        <v/>
      </c>
      <c r="L797" s="37">
        <f t="shared" si="263"/>
        <v>29380.549999999814</v>
      </c>
      <c r="M797" s="37">
        <f t="shared" si="263"/>
        <v>-70619.449999999983</v>
      </c>
      <c r="N797" s="37">
        <f t="shared" si="263"/>
        <v>0</v>
      </c>
      <c r="O797" s="37">
        <f t="shared" si="263"/>
        <v>0</v>
      </c>
      <c r="P797" s="37">
        <f t="shared" si="263"/>
        <v>0</v>
      </c>
      <c r="Q797" s="37">
        <f t="shared" si="263"/>
        <v>-1900000</v>
      </c>
      <c r="R797" s="37">
        <f t="shared" si="263"/>
        <v>0</v>
      </c>
      <c r="S797" s="37">
        <f t="shared" si="263"/>
        <v>0</v>
      </c>
      <c r="T797" s="37">
        <f t="shared" si="263"/>
        <v>700000</v>
      </c>
      <c r="U797" s="37">
        <f t="shared" si="263"/>
        <v>1080000</v>
      </c>
      <c r="V797" s="37">
        <f t="shared" si="263"/>
        <v>220000</v>
      </c>
      <c r="W797" s="37" t="str">
        <f t="shared" si="263"/>
        <v/>
      </c>
      <c r="X797" s="37" t="str">
        <f t="shared" si="263"/>
        <v/>
      </c>
      <c r="Y797" s="37">
        <f t="shared" si="263"/>
        <v>0</v>
      </c>
      <c r="Z797" s="38" t="str">
        <f t="shared" si="263"/>
        <v/>
      </c>
      <c r="AA797" s="38" t="str">
        <f t="shared" si="263"/>
        <v/>
      </c>
    </row>
    <row r="798" spans="1:27" ht="52.5" x14ac:dyDescent="0.2">
      <c r="A798" s="26"/>
      <c r="B798" s="26"/>
      <c r="C798" s="34" t="s">
        <v>567</v>
      </c>
      <c r="D798" s="35" t="s">
        <v>568</v>
      </c>
      <c r="E798" s="36" t="s">
        <v>31</v>
      </c>
      <c r="F798" s="37" t="s">
        <v>43</v>
      </c>
      <c r="G798" s="23">
        <v>2025</v>
      </c>
      <c r="H798" s="23">
        <v>2028</v>
      </c>
      <c r="I798" s="37" t="s">
        <v>44</v>
      </c>
      <c r="J798" s="38" t="s">
        <v>39</v>
      </c>
      <c r="K798" s="37" t="s">
        <v>46</v>
      </c>
      <c r="L798" s="37">
        <v>5165437.8</v>
      </c>
      <c r="M798" s="37">
        <v>65437.8</v>
      </c>
      <c r="N798" s="37">
        <v>700000</v>
      </c>
      <c r="O798" s="37">
        <v>2450000</v>
      </c>
      <c r="P798" s="37">
        <v>1600000</v>
      </c>
      <c r="Q798" s="37">
        <v>350000</v>
      </c>
      <c r="R798" s="37"/>
      <c r="S798" s="37"/>
      <c r="T798" s="37"/>
      <c r="U798" s="37"/>
      <c r="V798" s="37"/>
      <c r="W798" s="37"/>
      <c r="X798" s="37"/>
      <c r="Y798" s="37">
        <v>0</v>
      </c>
      <c r="Z798" s="38"/>
      <c r="AA798" s="38" t="s">
        <v>569</v>
      </c>
    </row>
    <row r="799" spans="1:27" ht="14.25" x14ac:dyDescent="0.2">
      <c r="A799" s="26"/>
      <c r="B799" s="26"/>
      <c r="C799" s="39"/>
      <c r="D799" s="40"/>
      <c r="E799" s="36" t="s">
        <v>32</v>
      </c>
      <c r="F799" s="37"/>
      <c r="G799" s="23"/>
      <c r="H799" s="23"/>
      <c r="I799" s="37"/>
      <c r="J799" s="38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8"/>
      <c r="AA799" s="38"/>
    </row>
    <row r="800" spans="1:27" ht="14.25" x14ac:dyDescent="0.2">
      <c r="A800" s="26"/>
      <c r="B800" s="26"/>
      <c r="C800" s="39"/>
      <c r="D800" s="40"/>
      <c r="E800" s="36" t="s">
        <v>33</v>
      </c>
      <c r="F800" s="37" t="str">
        <f t="shared" ref="F800:AA800" si="264">IF(OR(ISNUMBER(F798),ISNUMBER(F799)),IF(OR(F4="Projektstart",F4="Projektende",F4="Factsheet Nummer"),"",F798-F799),"")</f>
        <v/>
      </c>
      <c r="G800" s="23" t="str">
        <f t="shared" si="264"/>
        <v/>
      </c>
      <c r="H800" s="23" t="str">
        <f t="shared" si="264"/>
        <v/>
      </c>
      <c r="I800" s="37" t="str">
        <f t="shared" si="264"/>
        <v/>
      </c>
      <c r="J800" s="38" t="str">
        <f t="shared" si="264"/>
        <v/>
      </c>
      <c r="K800" s="37" t="str">
        <f t="shared" si="264"/>
        <v/>
      </c>
      <c r="L800" s="37">
        <f t="shared" si="264"/>
        <v>5165437.8</v>
      </c>
      <c r="M800" s="37">
        <f t="shared" si="264"/>
        <v>65437.8</v>
      </c>
      <c r="N800" s="37">
        <f t="shared" si="264"/>
        <v>700000</v>
      </c>
      <c r="O800" s="37">
        <f t="shared" si="264"/>
        <v>2450000</v>
      </c>
      <c r="P800" s="37">
        <f t="shared" si="264"/>
        <v>1600000</v>
      </c>
      <c r="Q800" s="37">
        <f t="shared" si="264"/>
        <v>350000</v>
      </c>
      <c r="R800" s="37" t="str">
        <f t="shared" si="264"/>
        <v/>
      </c>
      <c r="S800" s="37" t="str">
        <f t="shared" si="264"/>
        <v/>
      </c>
      <c r="T800" s="37" t="str">
        <f t="shared" si="264"/>
        <v/>
      </c>
      <c r="U800" s="37" t="str">
        <f t="shared" si="264"/>
        <v/>
      </c>
      <c r="V800" s="37" t="str">
        <f t="shared" si="264"/>
        <v/>
      </c>
      <c r="W800" s="37" t="str">
        <f t="shared" si="264"/>
        <v/>
      </c>
      <c r="X800" s="37" t="str">
        <f t="shared" si="264"/>
        <v/>
      </c>
      <c r="Y800" s="37">
        <f t="shared" si="264"/>
        <v>0</v>
      </c>
      <c r="Z800" s="38" t="str">
        <f t="shared" si="264"/>
        <v/>
      </c>
      <c r="AA800" s="38" t="str">
        <f t="shared" si="264"/>
        <v/>
      </c>
    </row>
    <row r="801" spans="1:27" ht="52.5" x14ac:dyDescent="0.2">
      <c r="A801" s="26"/>
      <c r="B801" s="26"/>
      <c r="C801" s="34" t="s">
        <v>570</v>
      </c>
      <c r="D801" s="35" t="s">
        <v>571</v>
      </c>
      <c r="E801" s="36" t="s">
        <v>31</v>
      </c>
      <c r="F801" s="37" t="s">
        <v>43</v>
      </c>
      <c r="G801" s="23">
        <v>2025</v>
      </c>
      <c r="H801" s="23">
        <v>2029</v>
      </c>
      <c r="I801" s="37" t="s">
        <v>44</v>
      </c>
      <c r="J801" s="38" t="s">
        <v>39</v>
      </c>
      <c r="K801" s="37" t="s">
        <v>46</v>
      </c>
      <c r="L801" s="37">
        <v>5150000</v>
      </c>
      <c r="M801" s="37"/>
      <c r="N801" s="37">
        <v>300000</v>
      </c>
      <c r="O801" s="37">
        <v>1100000</v>
      </c>
      <c r="P801" s="37">
        <v>2300000</v>
      </c>
      <c r="Q801" s="37">
        <v>1200000</v>
      </c>
      <c r="R801" s="37">
        <v>250000</v>
      </c>
      <c r="S801" s="37"/>
      <c r="T801" s="37"/>
      <c r="U801" s="37"/>
      <c r="V801" s="37"/>
      <c r="W801" s="37"/>
      <c r="X801" s="37"/>
      <c r="Y801" s="37">
        <v>0</v>
      </c>
      <c r="Z801" s="38"/>
      <c r="AA801" s="38" t="s">
        <v>569</v>
      </c>
    </row>
    <row r="802" spans="1:27" ht="14.25" x14ac:dyDescent="0.2">
      <c r="A802" s="26"/>
      <c r="B802" s="26"/>
      <c r="C802" s="39"/>
      <c r="D802" s="40"/>
      <c r="E802" s="36" t="s">
        <v>32</v>
      </c>
      <c r="F802" s="37"/>
      <c r="G802" s="23"/>
      <c r="H802" s="23"/>
      <c r="I802" s="37"/>
      <c r="J802" s="38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8"/>
      <c r="AA802" s="38"/>
    </row>
    <row r="803" spans="1:27" ht="14.25" x14ac:dyDescent="0.2">
      <c r="A803" s="26"/>
      <c r="B803" s="26"/>
      <c r="C803" s="39"/>
      <c r="D803" s="40"/>
      <c r="E803" s="36" t="s">
        <v>33</v>
      </c>
      <c r="F803" s="37" t="str">
        <f t="shared" ref="F803:AA803" si="265">IF(OR(ISNUMBER(F801),ISNUMBER(F802)),IF(OR(F4="Projektstart",F4="Projektende",F4="Factsheet Nummer"),"",F801-F802),"")</f>
        <v/>
      </c>
      <c r="G803" s="23" t="str">
        <f t="shared" si="265"/>
        <v/>
      </c>
      <c r="H803" s="23" t="str">
        <f t="shared" si="265"/>
        <v/>
      </c>
      <c r="I803" s="37" t="str">
        <f t="shared" si="265"/>
        <v/>
      </c>
      <c r="J803" s="38" t="str">
        <f t="shared" si="265"/>
        <v/>
      </c>
      <c r="K803" s="37" t="str">
        <f t="shared" si="265"/>
        <v/>
      </c>
      <c r="L803" s="37">
        <f t="shared" si="265"/>
        <v>5150000</v>
      </c>
      <c r="M803" s="37" t="str">
        <f t="shared" si="265"/>
        <v/>
      </c>
      <c r="N803" s="37">
        <f t="shared" si="265"/>
        <v>300000</v>
      </c>
      <c r="O803" s="37">
        <f t="shared" si="265"/>
        <v>1100000</v>
      </c>
      <c r="P803" s="37">
        <f t="shared" si="265"/>
        <v>2300000</v>
      </c>
      <c r="Q803" s="37">
        <f t="shared" si="265"/>
        <v>1200000</v>
      </c>
      <c r="R803" s="37">
        <f t="shared" si="265"/>
        <v>250000</v>
      </c>
      <c r="S803" s="37" t="str">
        <f t="shared" si="265"/>
        <v/>
      </c>
      <c r="T803" s="37" t="str">
        <f t="shared" si="265"/>
        <v/>
      </c>
      <c r="U803" s="37" t="str">
        <f t="shared" si="265"/>
        <v/>
      </c>
      <c r="V803" s="37" t="str">
        <f t="shared" si="265"/>
        <v/>
      </c>
      <c r="W803" s="37" t="str">
        <f t="shared" si="265"/>
        <v/>
      </c>
      <c r="X803" s="37" t="str">
        <f t="shared" si="265"/>
        <v/>
      </c>
      <c r="Y803" s="37">
        <f t="shared" si="265"/>
        <v>0</v>
      </c>
      <c r="Z803" s="38" t="str">
        <f t="shared" si="265"/>
        <v/>
      </c>
      <c r="AA803" s="38" t="str">
        <f t="shared" si="265"/>
        <v/>
      </c>
    </row>
    <row r="804" spans="1:27" ht="52.5" x14ac:dyDescent="0.2">
      <c r="A804" s="26"/>
      <c r="B804" s="26"/>
      <c r="C804" s="34" t="s">
        <v>572</v>
      </c>
      <c r="D804" s="35" t="s">
        <v>573</v>
      </c>
      <c r="E804" s="36" t="s">
        <v>31</v>
      </c>
      <c r="F804" s="37" t="s">
        <v>43</v>
      </c>
      <c r="G804" s="23">
        <v>2024</v>
      </c>
      <c r="H804" s="23">
        <v>2030</v>
      </c>
      <c r="I804" s="37" t="s">
        <v>44</v>
      </c>
      <c r="J804" s="38" t="s">
        <v>39</v>
      </c>
      <c r="K804" s="37" t="s">
        <v>46</v>
      </c>
      <c r="L804" s="37">
        <v>7500000</v>
      </c>
      <c r="M804" s="37">
        <v>230000</v>
      </c>
      <c r="N804" s="37">
        <v>1800000</v>
      </c>
      <c r="O804" s="37">
        <v>800000</v>
      </c>
      <c r="P804" s="37">
        <v>170000</v>
      </c>
      <c r="Q804" s="37">
        <v>1300000</v>
      </c>
      <c r="R804" s="37">
        <v>2100000</v>
      </c>
      <c r="S804" s="37">
        <v>1100000</v>
      </c>
      <c r="T804" s="37"/>
      <c r="U804" s="37"/>
      <c r="V804" s="37"/>
      <c r="W804" s="37"/>
      <c r="X804" s="37"/>
      <c r="Y804" s="37">
        <v>0</v>
      </c>
      <c r="Z804" s="38"/>
      <c r="AA804" s="38" t="s">
        <v>569</v>
      </c>
    </row>
    <row r="805" spans="1:27" ht="14.25" x14ac:dyDescent="0.2">
      <c r="A805" s="26"/>
      <c r="B805" s="26"/>
      <c r="C805" s="39"/>
      <c r="D805" s="40"/>
      <c r="E805" s="36" t="s">
        <v>32</v>
      </c>
      <c r="F805" s="37"/>
      <c r="G805" s="23"/>
      <c r="H805" s="23"/>
      <c r="I805" s="37"/>
      <c r="J805" s="38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8"/>
      <c r="AA805" s="38"/>
    </row>
    <row r="806" spans="1:27" ht="14.25" x14ac:dyDescent="0.2">
      <c r="A806" s="26"/>
      <c r="B806" s="26"/>
      <c r="C806" s="39"/>
      <c r="D806" s="40"/>
      <c r="E806" s="36" t="s">
        <v>33</v>
      </c>
      <c r="F806" s="37" t="str">
        <f t="shared" ref="F806:AA806" si="266">IF(OR(ISNUMBER(F804),ISNUMBER(F805)),IF(OR(F4="Projektstart",F4="Projektende",F4="Factsheet Nummer"),"",F804-F805),"")</f>
        <v/>
      </c>
      <c r="G806" s="23" t="str">
        <f t="shared" si="266"/>
        <v/>
      </c>
      <c r="H806" s="23" t="str">
        <f t="shared" si="266"/>
        <v/>
      </c>
      <c r="I806" s="37" t="str">
        <f t="shared" si="266"/>
        <v/>
      </c>
      <c r="J806" s="38" t="str">
        <f t="shared" si="266"/>
        <v/>
      </c>
      <c r="K806" s="37" t="str">
        <f t="shared" si="266"/>
        <v/>
      </c>
      <c r="L806" s="37">
        <f t="shared" si="266"/>
        <v>7500000</v>
      </c>
      <c r="M806" s="37">
        <f t="shared" si="266"/>
        <v>230000</v>
      </c>
      <c r="N806" s="37">
        <f t="shared" si="266"/>
        <v>1800000</v>
      </c>
      <c r="O806" s="37">
        <f t="shared" si="266"/>
        <v>800000</v>
      </c>
      <c r="P806" s="37">
        <f t="shared" si="266"/>
        <v>170000</v>
      </c>
      <c r="Q806" s="37">
        <f t="shared" si="266"/>
        <v>1300000</v>
      </c>
      <c r="R806" s="37">
        <f t="shared" si="266"/>
        <v>2100000</v>
      </c>
      <c r="S806" s="37">
        <f t="shared" si="266"/>
        <v>1100000</v>
      </c>
      <c r="T806" s="37" t="str">
        <f t="shared" si="266"/>
        <v/>
      </c>
      <c r="U806" s="37" t="str">
        <f t="shared" si="266"/>
        <v/>
      </c>
      <c r="V806" s="37" t="str">
        <f t="shared" si="266"/>
        <v/>
      </c>
      <c r="W806" s="37" t="str">
        <f t="shared" si="266"/>
        <v/>
      </c>
      <c r="X806" s="37" t="str">
        <f t="shared" si="266"/>
        <v/>
      </c>
      <c r="Y806" s="37">
        <f t="shared" si="266"/>
        <v>0</v>
      </c>
      <c r="Z806" s="38" t="str">
        <f t="shared" si="266"/>
        <v/>
      </c>
      <c r="AA806" s="38" t="str">
        <f t="shared" si="266"/>
        <v/>
      </c>
    </row>
    <row r="807" spans="1:27" ht="52.5" x14ac:dyDescent="0.2">
      <c r="A807" s="26"/>
      <c r="B807" s="26"/>
      <c r="C807" s="34" t="s">
        <v>574</v>
      </c>
      <c r="D807" s="35" t="s">
        <v>575</v>
      </c>
      <c r="E807" s="36" t="s">
        <v>31</v>
      </c>
      <c r="F807" s="37" t="s">
        <v>43</v>
      </c>
      <c r="G807" s="23">
        <v>2024</v>
      </c>
      <c r="H807" s="23">
        <v>2031</v>
      </c>
      <c r="I807" s="37" t="s">
        <v>44</v>
      </c>
      <c r="J807" s="38" t="s">
        <v>39</v>
      </c>
      <c r="K807" s="37" t="s">
        <v>46</v>
      </c>
      <c r="L807" s="37">
        <v>5610000</v>
      </c>
      <c r="M807" s="37"/>
      <c r="N807" s="37"/>
      <c r="O807" s="37">
        <v>640000</v>
      </c>
      <c r="P807" s="37">
        <v>1470000</v>
      </c>
      <c r="Q807" s="37">
        <v>1600000</v>
      </c>
      <c r="R807" s="37">
        <v>1300000</v>
      </c>
      <c r="S807" s="37">
        <v>300000</v>
      </c>
      <c r="T807" s="37">
        <v>300000</v>
      </c>
      <c r="U807" s="37"/>
      <c r="V807" s="37"/>
      <c r="W807" s="37"/>
      <c r="X807" s="37"/>
      <c r="Y807" s="37">
        <v>0</v>
      </c>
      <c r="Z807" s="38"/>
      <c r="AA807" s="38" t="s">
        <v>569</v>
      </c>
    </row>
    <row r="808" spans="1:27" ht="14.25" x14ac:dyDescent="0.2">
      <c r="A808" s="26"/>
      <c r="B808" s="26"/>
      <c r="C808" s="39"/>
      <c r="D808" s="40"/>
      <c r="E808" s="36" t="s">
        <v>32</v>
      </c>
      <c r="F808" s="37"/>
      <c r="G808" s="23"/>
      <c r="H808" s="23"/>
      <c r="I808" s="37"/>
      <c r="J808" s="38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8"/>
      <c r="AA808" s="38"/>
    </row>
    <row r="809" spans="1:27" ht="14.25" x14ac:dyDescent="0.2">
      <c r="A809" s="26"/>
      <c r="B809" s="26"/>
      <c r="C809" s="39"/>
      <c r="D809" s="40"/>
      <c r="E809" s="36" t="s">
        <v>33</v>
      </c>
      <c r="F809" s="37" t="str">
        <f t="shared" ref="F809:AA809" si="267">IF(OR(ISNUMBER(F807),ISNUMBER(F808)),IF(OR(F4="Projektstart",F4="Projektende",F4="Factsheet Nummer"),"",F807-F808),"")</f>
        <v/>
      </c>
      <c r="G809" s="23" t="str">
        <f t="shared" si="267"/>
        <v/>
      </c>
      <c r="H809" s="23" t="str">
        <f t="shared" si="267"/>
        <v/>
      </c>
      <c r="I809" s="37" t="str">
        <f t="shared" si="267"/>
        <v/>
      </c>
      <c r="J809" s="38" t="str">
        <f t="shared" si="267"/>
        <v/>
      </c>
      <c r="K809" s="37" t="str">
        <f t="shared" si="267"/>
        <v/>
      </c>
      <c r="L809" s="37">
        <f t="shared" si="267"/>
        <v>5610000</v>
      </c>
      <c r="M809" s="37" t="str">
        <f t="shared" si="267"/>
        <v/>
      </c>
      <c r="N809" s="37" t="str">
        <f t="shared" si="267"/>
        <v/>
      </c>
      <c r="O809" s="37">
        <f t="shared" si="267"/>
        <v>640000</v>
      </c>
      <c r="P809" s="37">
        <f t="shared" si="267"/>
        <v>1470000</v>
      </c>
      <c r="Q809" s="37">
        <f t="shared" si="267"/>
        <v>1600000</v>
      </c>
      <c r="R809" s="37">
        <f t="shared" si="267"/>
        <v>1300000</v>
      </c>
      <c r="S809" s="37">
        <f t="shared" si="267"/>
        <v>300000</v>
      </c>
      <c r="T809" s="37">
        <f t="shared" si="267"/>
        <v>300000</v>
      </c>
      <c r="U809" s="37" t="str">
        <f t="shared" si="267"/>
        <v/>
      </c>
      <c r="V809" s="37" t="str">
        <f t="shared" si="267"/>
        <v/>
      </c>
      <c r="W809" s="37" t="str">
        <f t="shared" si="267"/>
        <v/>
      </c>
      <c r="X809" s="37" t="str">
        <f t="shared" si="267"/>
        <v/>
      </c>
      <c r="Y809" s="37">
        <f t="shared" si="267"/>
        <v>0</v>
      </c>
      <c r="Z809" s="38" t="str">
        <f t="shared" si="267"/>
        <v/>
      </c>
      <c r="AA809" s="38" t="str">
        <f t="shared" si="267"/>
        <v/>
      </c>
    </row>
    <row r="810" spans="1:27" ht="14.25" x14ac:dyDescent="0.2">
      <c r="A810" s="26"/>
      <c r="B810" s="26"/>
      <c r="C810" s="19" t="s">
        <v>30</v>
      </c>
      <c r="D810" s="20"/>
      <c r="E810" s="21" t="s">
        <v>31</v>
      </c>
      <c r="F810" s="22"/>
      <c r="G810" s="23"/>
      <c r="H810" s="23"/>
      <c r="I810" s="22"/>
      <c r="J810" s="24"/>
      <c r="K810" s="22"/>
      <c r="L810" s="25"/>
      <c r="M810" s="25"/>
      <c r="N810" s="25"/>
      <c r="O810" s="25">
        <v>158584947.96000001</v>
      </c>
      <c r="P810" s="25">
        <v>158106381.88</v>
      </c>
      <c r="Q810" s="25">
        <v>158319952.15000001</v>
      </c>
      <c r="R810" s="25">
        <v>156106838.61000001</v>
      </c>
      <c r="S810" s="25">
        <v>148286981.58000001</v>
      </c>
      <c r="T810" s="25">
        <v>145334503.75</v>
      </c>
      <c r="U810" s="25">
        <v>160906580.08000001</v>
      </c>
      <c r="V810" s="25">
        <v>170257925.94999999</v>
      </c>
      <c r="W810" s="25">
        <v>204601896.40000001</v>
      </c>
      <c r="X810" s="25">
        <v>225624820.34999999</v>
      </c>
      <c r="Y810" s="25"/>
      <c r="Z810" s="24"/>
      <c r="AA810" s="24"/>
    </row>
    <row r="811" spans="1:27" ht="14.25" x14ac:dyDescent="0.2">
      <c r="A811" s="26"/>
      <c r="B811" s="26"/>
      <c r="C811" s="27"/>
      <c r="D811" s="28"/>
      <c r="E811" s="21" t="s">
        <v>32</v>
      </c>
      <c r="F811" s="22"/>
      <c r="G811" s="23"/>
      <c r="H811" s="23"/>
      <c r="I811" s="22"/>
      <c r="J811" s="24"/>
      <c r="K811" s="22"/>
      <c r="L811" s="25"/>
      <c r="M811" s="25"/>
      <c r="N811" s="25"/>
      <c r="O811" s="25">
        <v>155653396.44</v>
      </c>
      <c r="P811" s="25">
        <v>151357127.87</v>
      </c>
      <c r="Q811" s="25">
        <v>153826496.83000001</v>
      </c>
      <c r="R811" s="25">
        <v>149607606.90000001</v>
      </c>
      <c r="S811" s="25">
        <v>152159621.62</v>
      </c>
      <c r="T811" s="25">
        <v>154968239.58000001</v>
      </c>
      <c r="U811" s="25">
        <v>176368266.90000001</v>
      </c>
      <c r="V811" s="25">
        <v>210849074.5</v>
      </c>
      <c r="W811" s="25">
        <v>232591911.55000001</v>
      </c>
      <c r="X811" s="25"/>
      <c r="Y811" s="25"/>
      <c r="Z811" s="24"/>
      <c r="AA811" s="24"/>
    </row>
    <row r="812" spans="1:27" ht="14.25" x14ac:dyDescent="0.2">
      <c r="A812" s="26"/>
      <c r="B812" s="26"/>
      <c r="C812" s="27"/>
      <c r="D812" s="28"/>
      <c r="E812" s="21" t="s">
        <v>33</v>
      </c>
      <c r="F812" s="29" t="str">
        <f t="shared" ref="F812:AA812" si="268">IF(OR(ISNUMBER(F810),ISNUMBER(F811)),IF(OR(F4="Projektstart",F4="Projektende",F4="Factsheet Nummer"),"",F810-F811),"")</f>
        <v/>
      </c>
      <c r="G812" s="23" t="str">
        <f t="shared" si="268"/>
        <v/>
      </c>
      <c r="H812" s="23" t="str">
        <f t="shared" si="268"/>
        <v/>
      </c>
      <c r="I812" s="29" t="str">
        <f t="shared" si="268"/>
        <v/>
      </c>
      <c r="J812" s="30" t="str">
        <f t="shared" si="268"/>
        <v/>
      </c>
      <c r="K812" s="29" t="str">
        <f t="shared" si="268"/>
        <v/>
      </c>
      <c r="L812" s="25"/>
      <c r="M812" s="25"/>
      <c r="N812" s="25"/>
      <c r="O812" s="25">
        <f t="shared" si="268"/>
        <v>2931551.5200000107</v>
      </c>
      <c r="P812" s="25">
        <f t="shared" si="268"/>
        <v>6749254.0099999905</v>
      </c>
      <c r="Q812" s="25">
        <f t="shared" si="268"/>
        <v>4493455.3199999928</v>
      </c>
      <c r="R812" s="25">
        <f t="shared" si="268"/>
        <v>6499231.7100000083</v>
      </c>
      <c r="S812" s="25">
        <f t="shared" si="268"/>
        <v>-3872640.0399999917</v>
      </c>
      <c r="T812" s="25">
        <f t="shared" si="268"/>
        <v>-9633735.8300000131</v>
      </c>
      <c r="U812" s="25">
        <f t="shared" si="268"/>
        <v>-15461686.819999993</v>
      </c>
      <c r="V812" s="25">
        <f t="shared" si="268"/>
        <v>-40591148.550000012</v>
      </c>
      <c r="W812" s="25">
        <f t="shared" si="268"/>
        <v>-27990015.150000006</v>
      </c>
      <c r="X812" s="25">
        <f t="shared" si="268"/>
        <v>225624820.34999999</v>
      </c>
      <c r="Y812" s="25"/>
      <c r="Z812" s="30" t="str">
        <f t="shared" si="268"/>
        <v/>
      </c>
      <c r="AA812" s="30" t="str">
        <f t="shared" si="268"/>
        <v/>
      </c>
    </row>
    <row r="813" spans="1:27" ht="31.5" x14ac:dyDescent="0.2">
      <c r="A813" s="33"/>
      <c r="B813" s="18" t="s">
        <v>576</v>
      </c>
      <c r="C813" s="34" t="s">
        <v>577</v>
      </c>
      <c r="D813" s="35" t="s">
        <v>578</v>
      </c>
      <c r="E813" s="36" t="s">
        <v>31</v>
      </c>
      <c r="F813" s="37" t="s">
        <v>43</v>
      </c>
      <c r="G813" s="23">
        <v>2024</v>
      </c>
      <c r="H813" s="23">
        <v>2027</v>
      </c>
      <c r="I813" s="37" t="s">
        <v>38</v>
      </c>
      <c r="J813" s="38" t="s">
        <v>39</v>
      </c>
      <c r="K813" s="37" t="s">
        <v>45</v>
      </c>
      <c r="L813" s="37">
        <v>70880000</v>
      </c>
      <c r="M813" s="37">
        <v>8770000</v>
      </c>
      <c r="N813" s="37">
        <v>16700000</v>
      </c>
      <c r="O813" s="37">
        <v>20700000</v>
      </c>
      <c r="P813" s="37">
        <v>13500000</v>
      </c>
      <c r="Q813" s="37">
        <v>300000</v>
      </c>
      <c r="R813" s="37"/>
      <c r="S813" s="37"/>
      <c r="T813" s="37"/>
      <c r="U813" s="37"/>
      <c r="V813" s="37"/>
      <c r="W813" s="37"/>
      <c r="X813" s="37"/>
      <c r="Y813" s="37">
        <v>0</v>
      </c>
      <c r="Z813" s="38"/>
      <c r="AA813" s="38"/>
    </row>
    <row r="814" spans="1:27" ht="14.25" x14ac:dyDescent="0.2">
      <c r="A814" s="26"/>
      <c r="B814" s="26"/>
      <c r="C814" s="39"/>
      <c r="D814" s="40"/>
      <c r="E814" s="36" t="s">
        <v>32</v>
      </c>
      <c r="F814" s="37" t="s">
        <v>43</v>
      </c>
      <c r="G814" s="23">
        <v>2024</v>
      </c>
      <c r="H814" s="23">
        <v>2027</v>
      </c>
      <c r="I814" s="37" t="s">
        <v>38</v>
      </c>
      <c r="J814" s="38" t="s">
        <v>39</v>
      </c>
      <c r="K814" s="37" t="s">
        <v>46</v>
      </c>
      <c r="L814" s="37">
        <v>70880000</v>
      </c>
      <c r="M814" s="37">
        <v>9425000</v>
      </c>
      <c r="N814" s="37">
        <v>21000000</v>
      </c>
      <c r="O814" s="37">
        <v>21000000</v>
      </c>
      <c r="P814" s="37">
        <v>11300000</v>
      </c>
      <c r="Q814" s="37"/>
      <c r="R814" s="37"/>
      <c r="S814" s="37"/>
      <c r="T814" s="37"/>
      <c r="U814" s="37"/>
      <c r="V814" s="37"/>
      <c r="W814" s="37"/>
      <c r="X814" s="37"/>
      <c r="Y814" s="37">
        <v>0</v>
      </c>
      <c r="Z814" s="38"/>
      <c r="AA814" s="38"/>
    </row>
    <row r="815" spans="1:27" ht="14.25" x14ac:dyDescent="0.2">
      <c r="A815" s="26"/>
      <c r="B815" s="26"/>
      <c r="C815" s="39"/>
      <c r="D815" s="40"/>
      <c r="E815" s="36" t="s">
        <v>33</v>
      </c>
      <c r="F815" s="37" t="str">
        <f t="shared" ref="F815:AA815" si="269">IF(OR(ISNUMBER(F813),ISNUMBER(F814)),IF(OR(F4="Projektstart",F4="Projektende",F4="Factsheet Nummer"),"",F813-F814),"")</f>
        <v/>
      </c>
      <c r="G815" s="23" t="str">
        <f t="shared" si="269"/>
        <v/>
      </c>
      <c r="H815" s="23" t="str">
        <f t="shared" si="269"/>
        <v/>
      </c>
      <c r="I815" s="37" t="str">
        <f t="shared" si="269"/>
        <v/>
      </c>
      <c r="J815" s="38" t="str">
        <f t="shared" si="269"/>
        <v/>
      </c>
      <c r="K815" s="37" t="str">
        <f t="shared" si="269"/>
        <v/>
      </c>
      <c r="L815" s="37">
        <f t="shared" si="269"/>
        <v>0</v>
      </c>
      <c r="M815" s="37">
        <f t="shared" si="269"/>
        <v>-655000</v>
      </c>
      <c r="N815" s="37">
        <f t="shared" si="269"/>
        <v>-4300000</v>
      </c>
      <c r="O815" s="37">
        <f t="shared" si="269"/>
        <v>-300000</v>
      </c>
      <c r="P815" s="37">
        <f t="shared" si="269"/>
        <v>2200000</v>
      </c>
      <c r="Q815" s="37">
        <f t="shared" si="269"/>
        <v>300000</v>
      </c>
      <c r="R815" s="37" t="str">
        <f t="shared" si="269"/>
        <v/>
      </c>
      <c r="S815" s="37" t="str">
        <f t="shared" si="269"/>
        <v/>
      </c>
      <c r="T815" s="37" t="str">
        <f t="shared" si="269"/>
        <v/>
      </c>
      <c r="U815" s="37" t="str">
        <f t="shared" si="269"/>
        <v/>
      </c>
      <c r="V815" s="37" t="str">
        <f t="shared" si="269"/>
        <v/>
      </c>
      <c r="W815" s="37" t="str">
        <f t="shared" si="269"/>
        <v/>
      </c>
      <c r="X815" s="37" t="str">
        <f t="shared" si="269"/>
        <v/>
      </c>
      <c r="Y815" s="37">
        <f t="shared" si="269"/>
        <v>0</v>
      </c>
      <c r="Z815" s="38" t="str">
        <f t="shared" si="269"/>
        <v/>
      </c>
      <c r="AA815" s="38" t="str">
        <f t="shared" si="269"/>
        <v/>
      </c>
    </row>
    <row r="816" spans="1:27" ht="31.5" x14ac:dyDescent="0.2">
      <c r="A816" s="26"/>
      <c r="B816" s="26"/>
      <c r="C816" s="34" t="s">
        <v>579</v>
      </c>
      <c r="D816" s="35" t="s">
        <v>580</v>
      </c>
      <c r="E816" s="36" t="s">
        <v>31</v>
      </c>
      <c r="F816" s="37" t="s">
        <v>43</v>
      </c>
      <c r="G816" s="23">
        <v>2030</v>
      </c>
      <c r="H816" s="23">
        <v>2039</v>
      </c>
      <c r="I816" s="37" t="s">
        <v>38</v>
      </c>
      <c r="J816" s="38" t="s">
        <v>39</v>
      </c>
      <c r="K816" s="37" t="s">
        <v>55</v>
      </c>
      <c r="L816" s="37">
        <v>116500000</v>
      </c>
      <c r="M816" s="37"/>
      <c r="N816" s="37">
        <v>350000</v>
      </c>
      <c r="O816" s="37">
        <v>1150000</v>
      </c>
      <c r="P816" s="37">
        <v>1200000</v>
      </c>
      <c r="Q816" s="37">
        <v>3000000</v>
      </c>
      <c r="R816" s="37">
        <v>7300000</v>
      </c>
      <c r="S816" s="37">
        <v>9000000</v>
      </c>
      <c r="T816" s="37">
        <v>21000000</v>
      </c>
      <c r="U816" s="37">
        <v>16000000</v>
      </c>
      <c r="V816" s="37">
        <v>11000000</v>
      </c>
      <c r="W816" s="37">
        <v>7000000</v>
      </c>
      <c r="X816" s="37">
        <v>4500000</v>
      </c>
      <c r="Y816" s="37">
        <v>-25500000</v>
      </c>
      <c r="Z816" s="38"/>
      <c r="AA816" s="38"/>
    </row>
    <row r="817" spans="1:27" ht="14.25" x14ac:dyDescent="0.2">
      <c r="A817" s="26"/>
      <c r="B817" s="26"/>
      <c r="C817" s="39"/>
      <c r="D817" s="40"/>
      <c r="E817" s="36" t="s">
        <v>32</v>
      </c>
      <c r="F817" s="37" t="s">
        <v>43</v>
      </c>
      <c r="G817" s="23">
        <v>2030</v>
      </c>
      <c r="H817" s="23">
        <v>2039</v>
      </c>
      <c r="I817" s="37" t="s">
        <v>38</v>
      </c>
      <c r="J817" s="38" t="s">
        <v>39</v>
      </c>
      <c r="K817" s="37" t="s">
        <v>55</v>
      </c>
      <c r="L817" s="37">
        <v>116500000</v>
      </c>
      <c r="M817" s="37"/>
      <c r="N817" s="37">
        <v>0</v>
      </c>
      <c r="O817" s="37">
        <v>400000</v>
      </c>
      <c r="P817" s="37">
        <v>1300000</v>
      </c>
      <c r="Q817" s="37">
        <v>4000000</v>
      </c>
      <c r="R817" s="37">
        <v>7300000</v>
      </c>
      <c r="S817" s="37">
        <v>9000000</v>
      </c>
      <c r="T817" s="37">
        <v>21000000</v>
      </c>
      <c r="U817" s="37">
        <v>16000000</v>
      </c>
      <c r="V817" s="37">
        <v>11000000</v>
      </c>
      <c r="W817" s="37">
        <v>7000000</v>
      </c>
      <c r="X817" s="37"/>
      <c r="Y817" s="37">
        <v>-25500000</v>
      </c>
      <c r="Z817" s="38"/>
      <c r="AA817" s="38"/>
    </row>
    <row r="818" spans="1:27" ht="14.25" x14ac:dyDescent="0.2">
      <c r="A818" s="26"/>
      <c r="B818" s="26"/>
      <c r="C818" s="39"/>
      <c r="D818" s="40"/>
      <c r="E818" s="36" t="s">
        <v>33</v>
      </c>
      <c r="F818" s="37" t="str">
        <f t="shared" ref="F818:AA818" si="270">IF(OR(ISNUMBER(F816),ISNUMBER(F817)),IF(OR(F4="Projektstart",F4="Projektende",F4="Factsheet Nummer"),"",F816-F817),"")</f>
        <v/>
      </c>
      <c r="G818" s="23" t="str">
        <f t="shared" si="270"/>
        <v/>
      </c>
      <c r="H818" s="23" t="str">
        <f t="shared" si="270"/>
        <v/>
      </c>
      <c r="I818" s="37" t="str">
        <f t="shared" si="270"/>
        <v/>
      </c>
      <c r="J818" s="38" t="str">
        <f t="shared" si="270"/>
        <v/>
      </c>
      <c r="K818" s="37" t="str">
        <f t="shared" si="270"/>
        <v/>
      </c>
      <c r="L818" s="37">
        <f t="shared" si="270"/>
        <v>0</v>
      </c>
      <c r="M818" s="37" t="str">
        <f t="shared" si="270"/>
        <v/>
      </c>
      <c r="N818" s="37">
        <f t="shared" si="270"/>
        <v>350000</v>
      </c>
      <c r="O818" s="37">
        <f t="shared" si="270"/>
        <v>750000</v>
      </c>
      <c r="P818" s="37">
        <f t="shared" si="270"/>
        <v>-100000</v>
      </c>
      <c r="Q818" s="37">
        <f t="shared" si="270"/>
        <v>-1000000</v>
      </c>
      <c r="R818" s="37">
        <f t="shared" si="270"/>
        <v>0</v>
      </c>
      <c r="S818" s="37">
        <f t="shared" si="270"/>
        <v>0</v>
      </c>
      <c r="T818" s="37">
        <f t="shared" si="270"/>
        <v>0</v>
      </c>
      <c r="U818" s="37">
        <f t="shared" si="270"/>
        <v>0</v>
      </c>
      <c r="V818" s="37">
        <f t="shared" si="270"/>
        <v>0</v>
      </c>
      <c r="W818" s="37">
        <f t="shared" si="270"/>
        <v>0</v>
      </c>
      <c r="X818" s="37">
        <f t="shared" si="270"/>
        <v>4500000</v>
      </c>
      <c r="Y818" s="37">
        <f t="shared" si="270"/>
        <v>0</v>
      </c>
      <c r="Z818" s="38" t="str">
        <f t="shared" si="270"/>
        <v/>
      </c>
      <c r="AA818" s="38" t="str">
        <f t="shared" si="270"/>
        <v/>
      </c>
    </row>
    <row r="819" spans="1:27" ht="21" x14ac:dyDescent="0.2">
      <c r="A819" s="26"/>
      <c r="B819" s="26"/>
      <c r="C819" s="34" t="s">
        <v>581</v>
      </c>
      <c r="D819" s="35" t="s">
        <v>582</v>
      </c>
      <c r="E819" s="36" t="s">
        <v>31</v>
      </c>
      <c r="F819" s="37" t="s">
        <v>43</v>
      </c>
      <c r="G819" s="23">
        <v>2034</v>
      </c>
      <c r="H819" s="23">
        <v>2039</v>
      </c>
      <c r="I819" s="37" t="s">
        <v>38</v>
      </c>
      <c r="J819" s="38" t="s">
        <v>39</v>
      </c>
      <c r="K819" s="37" t="s">
        <v>40</v>
      </c>
      <c r="L819" s="37">
        <v>13000000</v>
      </c>
      <c r="M819" s="37"/>
      <c r="N819" s="37"/>
      <c r="O819" s="37">
        <v>0</v>
      </c>
      <c r="P819" s="37"/>
      <c r="Q819" s="37"/>
      <c r="R819" s="37"/>
      <c r="S819" s="37"/>
      <c r="T819" s="37"/>
      <c r="U819" s="37"/>
      <c r="V819" s="37"/>
      <c r="W819" s="37">
        <v>130000</v>
      </c>
      <c r="X819" s="37">
        <v>518000</v>
      </c>
      <c r="Y819" s="37">
        <v>0</v>
      </c>
      <c r="Z819" s="38"/>
      <c r="AA819" s="38"/>
    </row>
    <row r="820" spans="1:27" ht="14.25" x14ac:dyDescent="0.2">
      <c r="A820" s="26"/>
      <c r="B820" s="26"/>
      <c r="C820" s="39"/>
      <c r="D820" s="40"/>
      <c r="E820" s="36" t="s">
        <v>32</v>
      </c>
      <c r="F820" s="37" t="s">
        <v>43</v>
      </c>
      <c r="G820" s="23">
        <v>2034</v>
      </c>
      <c r="H820" s="23">
        <v>2037</v>
      </c>
      <c r="I820" s="37" t="s">
        <v>38</v>
      </c>
      <c r="J820" s="38" t="s">
        <v>39</v>
      </c>
      <c r="K820" s="37" t="s">
        <v>40</v>
      </c>
      <c r="L820" s="37">
        <v>13000000</v>
      </c>
      <c r="M820" s="37"/>
      <c r="N820" s="37">
        <v>0</v>
      </c>
      <c r="O820" s="37"/>
      <c r="P820" s="37"/>
      <c r="Q820" s="37"/>
      <c r="R820" s="37"/>
      <c r="S820" s="37"/>
      <c r="T820" s="37"/>
      <c r="U820" s="37"/>
      <c r="V820" s="37"/>
      <c r="W820" s="37">
        <v>450000</v>
      </c>
      <c r="X820" s="37"/>
      <c r="Y820" s="37">
        <v>0</v>
      </c>
      <c r="Z820" s="38"/>
      <c r="AA820" s="38"/>
    </row>
    <row r="821" spans="1:27" ht="14.25" x14ac:dyDescent="0.2">
      <c r="A821" s="26"/>
      <c r="B821" s="26"/>
      <c r="C821" s="39"/>
      <c r="D821" s="40"/>
      <c r="E821" s="36" t="s">
        <v>33</v>
      </c>
      <c r="F821" s="37" t="str">
        <f t="shared" ref="F821:AA821" si="271">IF(OR(ISNUMBER(F819),ISNUMBER(F820)),IF(OR(F4="Projektstart",F4="Projektende",F4="Factsheet Nummer"),"",F819-F820),"")</f>
        <v/>
      </c>
      <c r="G821" s="23" t="str">
        <f t="shared" si="271"/>
        <v/>
      </c>
      <c r="H821" s="23" t="str">
        <f t="shared" si="271"/>
        <v/>
      </c>
      <c r="I821" s="37" t="str">
        <f t="shared" si="271"/>
        <v/>
      </c>
      <c r="J821" s="38" t="str">
        <f t="shared" si="271"/>
        <v/>
      </c>
      <c r="K821" s="37" t="str">
        <f t="shared" si="271"/>
        <v/>
      </c>
      <c r="L821" s="37">
        <f t="shared" si="271"/>
        <v>0</v>
      </c>
      <c r="M821" s="37" t="str">
        <f t="shared" si="271"/>
        <v/>
      </c>
      <c r="N821" s="37">
        <f t="shared" si="271"/>
        <v>0</v>
      </c>
      <c r="O821" s="37">
        <f t="shared" si="271"/>
        <v>0</v>
      </c>
      <c r="P821" s="37" t="str">
        <f t="shared" si="271"/>
        <v/>
      </c>
      <c r="Q821" s="37" t="str">
        <f t="shared" si="271"/>
        <v/>
      </c>
      <c r="R821" s="37" t="str">
        <f t="shared" si="271"/>
        <v/>
      </c>
      <c r="S821" s="37" t="str">
        <f t="shared" si="271"/>
        <v/>
      </c>
      <c r="T821" s="37" t="str">
        <f t="shared" si="271"/>
        <v/>
      </c>
      <c r="U821" s="37" t="str">
        <f t="shared" si="271"/>
        <v/>
      </c>
      <c r="V821" s="37" t="str">
        <f t="shared" si="271"/>
        <v/>
      </c>
      <c r="W821" s="37">
        <f t="shared" si="271"/>
        <v>-320000</v>
      </c>
      <c r="X821" s="37">
        <f t="shared" si="271"/>
        <v>518000</v>
      </c>
      <c r="Y821" s="37">
        <f t="shared" si="271"/>
        <v>0</v>
      </c>
      <c r="Z821" s="38" t="str">
        <f t="shared" si="271"/>
        <v/>
      </c>
      <c r="AA821" s="38" t="str">
        <f t="shared" si="271"/>
        <v/>
      </c>
    </row>
    <row r="822" spans="1:27" ht="21" x14ac:dyDescent="0.2">
      <c r="A822" s="26"/>
      <c r="B822" s="26"/>
      <c r="C822" s="34" t="s">
        <v>583</v>
      </c>
      <c r="D822" s="35" t="s">
        <v>584</v>
      </c>
      <c r="E822" s="36" t="s">
        <v>31</v>
      </c>
      <c r="F822" s="37" t="s">
        <v>43</v>
      </c>
      <c r="G822" s="23">
        <v>2036</v>
      </c>
      <c r="H822" s="23">
        <v>2042</v>
      </c>
      <c r="I822" s="37" t="s">
        <v>44</v>
      </c>
      <c r="J822" s="38" t="s">
        <v>39</v>
      </c>
      <c r="K822" s="37" t="s">
        <v>40</v>
      </c>
      <c r="L822" s="37">
        <v>70000000</v>
      </c>
      <c r="M822" s="37"/>
      <c r="N822" s="37"/>
      <c r="O822" s="37">
        <v>0</v>
      </c>
      <c r="P822" s="37"/>
      <c r="Q822" s="37"/>
      <c r="R822" s="37"/>
      <c r="S822" s="37"/>
      <c r="T822" s="37"/>
      <c r="U822" s="37">
        <v>160000</v>
      </c>
      <c r="V822" s="37">
        <v>800000</v>
      </c>
      <c r="W822" s="37">
        <v>756000</v>
      </c>
      <c r="X822" s="37">
        <v>1260000</v>
      </c>
      <c r="Y822" s="37">
        <v>-17500000</v>
      </c>
      <c r="Z822" s="38"/>
      <c r="AA822" s="38"/>
    </row>
    <row r="823" spans="1:27" ht="14.25" x14ac:dyDescent="0.2">
      <c r="A823" s="26"/>
      <c r="B823" s="26"/>
      <c r="C823" s="39"/>
      <c r="D823" s="40"/>
      <c r="E823" s="36" t="s">
        <v>32</v>
      </c>
      <c r="F823" s="37" t="s">
        <v>43</v>
      </c>
      <c r="G823" s="23">
        <v>2036</v>
      </c>
      <c r="H823" s="23">
        <v>2042</v>
      </c>
      <c r="I823" s="37" t="s">
        <v>44</v>
      </c>
      <c r="J823" s="38" t="s">
        <v>39</v>
      </c>
      <c r="K823" s="37" t="s">
        <v>40</v>
      </c>
      <c r="L823" s="37">
        <v>70000000</v>
      </c>
      <c r="M823" s="37"/>
      <c r="N823" s="37">
        <v>0</v>
      </c>
      <c r="O823" s="37"/>
      <c r="P823" s="37"/>
      <c r="Q823" s="37"/>
      <c r="R823" s="37"/>
      <c r="S823" s="37"/>
      <c r="T823" s="37"/>
      <c r="U823" s="37">
        <v>160000</v>
      </c>
      <c r="V823" s="37">
        <v>800000</v>
      </c>
      <c r="W823" s="37">
        <v>756000</v>
      </c>
      <c r="X823" s="37"/>
      <c r="Y823" s="37">
        <v>-17500000</v>
      </c>
      <c r="Z823" s="38"/>
      <c r="AA823" s="38"/>
    </row>
    <row r="824" spans="1:27" ht="14.25" x14ac:dyDescent="0.2">
      <c r="A824" s="26"/>
      <c r="B824" s="26"/>
      <c r="C824" s="39"/>
      <c r="D824" s="40"/>
      <c r="E824" s="36" t="s">
        <v>33</v>
      </c>
      <c r="F824" s="37" t="str">
        <f t="shared" ref="F824:AA824" si="272">IF(OR(ISNUMBER(F822),ISNUMBER(F823)),IF(OR(F4="Projektstart",F4="Projektende",F4="Factsheet Nummer"),"",F822-F823),"")</f>
        <v/>
      </c>
      <c r="G824" s="23" t="str">
        <f t="shared" si="272"/>
        <v/>
      </c>
      <c r="H824" s="23" t="str">
        <f t="shared" si="272"/>
        <v/>
      </c>
      <c r="I824" s="37" t="str">
        <f t="shared" si="272"/>
        <v/>
      </c>
      <c r="J824" s="38" t="str">
        <f t="shared" si="272"/>
        <v/>
      </c>
      <c r="K824" s="37" t="str">
        <f t="shared" si="272"/>
        <v/>
      </c>
      <c r="L824" s="37">
        <f t="shared" si="272"/>
        <v>0</v>
      </c>
      <c r="M824" s="37" t="str">
        <f t="shared" si="272"/>
        <v/>
      </c>
      <c r="N824" s="37">
        <f t="shared" si="272"/>
        <v>0</v>
      </c>
      <c r="O824" s="37">
        <f t="shared" si="272"/>
        <v>0</v>
      </c>
      <c r="P824" s="37" t="str">
        <f t="shared" si="272"/>
        <v/>
      </c>
      <c r="Q824" s="37" t="str">
        <f t="shared" si="272"/>
        <v/>
      </c>
      <c r="R824" s="37" t="str">
        <f t="shared" si="272"/>
        <v/>
      </c>
      <c r="S824" s="37" t="str">
        <f t="shared" si="272"/>
        <v/>
      </c>
      <c r="T824" s="37" t="str">
        <f t="shared" si="272"/>
        <v/>
      </c>
      <c r="U824" s="37">
        <f t="shared" si="272"/>
        <v>0</v>
      </c>
      <c r="V824" s="37">
        <f t="shared" si="272"/>
        <v>0</v>
      </c>
      <c r="W824" s="37">
        <f t="shared" si="272"/>
        <v>0</v>
      </c>
      <c r="X824" s="37">
        <f t="shared" si="272"/>
        <v>1260000</v>
      </c>
      <c r="Y824" s="37">
        <f t="shared" si="272"/>
        <v>0</v>
      </c>
      <c r="Z824" s="38" t="str">
        <f t="shared" si="272"/>
        <v/>
      </c>
      <c r="AA824" s="38" t="str">
        <f t="shared" si="272"/>
        <v/>
      </c>
    </row>
    <row r="825" spans="1:27" ht="73.5" x14ac:dyDescent="0.2">
      <c r="A825" s="26"/>
      <c r="B825" s="26"/>
      <c r="C825" s="34" t="s">
        <v>585</v>
      </c>
      <c r="D825" s="35" t="s">
        <v>586</v>
      </c>
      <c r="E825" s="36" t="s">
        <v>31</v>
      </c>
      <c r="F825" s="37" t="s">
        <v>43</v>
      </c>
      <c r="G825" s="23">
        <v>2033</v>
      </c>
      <c r="H825" s="23">
        <v>2037</v>
      </c>
      <c r="I825" s="37" t="s">
        <v>38</v>
      </c>
      <c r="J825" s="38" t="s">
        <v>39</v>
      </c>
      <c r="K825" s="37" t="s">
        <v>55</v>
      </c>
      <c r="L825" s="37">
        <v>100000000</v>
      </c>
      <c r="M825" s="37"/>
      <c r="N825" s="37"/>
      <c r="O825" s="37">
        <v>0</v>
      </c>
      <c r="P825" s="37">
        <v>100000</v>
      </c>
      <c r="Q825" s="37">
        <v>1400000</v>
      </c>
      <c r="R825" s="37">
        <v>1460000</v>
      </c>
      <c r="S825" s="37">
        <v>3400000</v>
      </c>
      <c r="T825" s="37">
        <v>400000</v>
      </c>
      <c r="U825" s="37">
        <v>4210000</v>
      </c>
      <c r="V825" s="37">
        <v>12630000</v>
      </c>
      <c r="W825" s="37">
        <v>25536000</v>
      </c>
      <c r="X825" s="37">
        <v>29790000</v>
      </c>
      <c r="Y825" s="37">
        <v>0</v>
      </c>
      <c r="Z825" s="38"/>
      <c r="AA825" s="38" t="s">
        <v>587</v>
      </c>
    </row>
    <row r="826" spans="1:27" ht="14.25" x14ac:dyDescent="0.2">
      <c r="A826" s="26"/>
      <c r="B826" s="26"/>
      <c r="C826" s="39"/>
      <c r="D826" s="40"/>
      <c r="E826" s="36" t="s">
        <v>32</v>
      </c>
      <c r="F826" s="37" t="s">
        <v>43</v>
      </c>
      <c r="G826" s="23">
        <v>2033</v>
      </c>
      <c r="H826" s="23">
        <v>2037</v>
      </c>
      <c r="I826" s="37" t="s">
        <v>38</v>
      </c>
      <c r="J826" s="38" t="s">
        <v>39</v>
      </c>
      <c r="K826" s="37" t="s">
        <v>55</v>
      </c>
      <c r="L826" s="37">
        <v>81000000</v>
      </c>
      <c r="M826" s="37"/>
      <c r="N826" s="37">
        <v>0</v>
      </c>
      <c r="O826" s="37"/>
      <c r="P826" s="37">
        <v>100000</v>
      </c>
      <c r="Q826" s="37">
        <v>1400000</v>
      </c>
      <c r="R826" s="37">
        <v>1460000</v>
      </c>
      <c r="S826" s="37">
        <v>3400000</v>
      </c>
      <c r="T826" s="37">
        <v>400000</v>
      </c>
      <c r="U826" s="37">
        <v>4210000</v>
      </c>
      <c r="V826" s="37">
        <v>12630000</v>
      </c>
      <c r="W826" s="37">
        <v>22670000</v>
      </c>
      <c r="X826" s="37"/>
      <c r="Y826" s="37">
        <v>0</v>
      </c>
      <c r="Z826" s="38"/>
      <c r="AA826" s="38"/>
    </row>
    <row r="827" spans="1:27" ht="14.25" x14ac:dyDescent="0.2">
      <c r="A827" s="26"/>
      <c r="B827" s="26"/>
      <c r="C827" s="39"/>
      <c r="D827" s="40"/>
      <c r="E827" s="36" t="s">
        <v>33</v>
      </c>
      <c r="F827" s="37" t="str">
        <f t="shared" ref="F827:AA827" si="273">IF(OR(ISNUMBER(F825),ISNUMBER(F826)),IF(OR(F4="Projektstart",F4="Projektende",F4="Factsheet Nummer"),"",F825-F826),"")</f>
        <v/>
      </c>
      <c r="G827" s="23" t="str">
        <f t="shared" si="273"/>
        <v/>
      </c>
      <c r="H827" s="23" t="str">
        <f t="shared" si="273"/>
        <v/>
      </c>
      <c r="I827" s="37" t="str">
        <f t="shared" si="273"/>
        <v/>
      </c>
      <c r="J827" s="38" t="str">
        <f t="shared" si="273"/>
        <v/>
      </c>
      <c r="K827" s="37" t="str">
        <f t="shared" si="273"/>
        <v/>
      </c>
      <c r="L827" s="37">
        <f t="shared" si="273"/>
        <v>19000000</v>
      </c>
      <c r="M827" s="37" t="str">
        <f t="shared" si="273"/>
        <v/>
      </c>
      <c r="N827" s="37">
        <f t="shared" si="273"/>
        <v>0</v>
      </c>
      <c r="O827" s="37">
        <f t="shared" si="273"/>
        <v>0</v>
      </c>
      <c r="P827" s="37">
        <f t="shared" si="273"/>
        <v>0</v>
      </c>
      <c r="Q827" s="37">
        <f t="shared" si="273"/>
        <v>0</v>
      </c>
      <c r="R827" s="37">
        <f t="shared" si="273"/>
        <v>0</v>
      </c>
      <c r="S827" s="37">
        <f t="shared" si="273"/>
        <v>0</v>
      </c>
      <c r="T827" s="37">
        <f t="shared" si="273"/>
        <v>0</v>
      </c>
      <c r="U827" s="37">
        <f t="shared" si="273"/>
        <v>0</v>
      </c>
      <c r="V827" s="37">
        <f t="shared" si="273"/>
        <v>0</v>
      </c>
      <c r="W827" s="37">
        <f t="shared" si="273"/>
        <v>2866000</v>
      </c>
      <c r="X827" s="37">
        <f t="shared" si="273"/>
        <v>29790000</v>
      </c>
      <c r="Y827" s="37">
        <f t="shared" si="273"/>
        <v>0</v>
      </c>
      <c r="Z827" s="38" t="str">
        <f t="shared" si="273"/>
        <v/>
      </c>
      <c r="AA827" s="38" t="str">
        <f t="shared" si="273"/>
        <v/>
      </c>
    </row>
    <row r="828" spans="1:27" ht="21" x14ac:dyDescent="0.2">
      <c r="A828" s="26"/>
      <c r="B828" s="26"/>
      <c r="C828" s="34" t="s">
        <v>588</v>
      </c>
      <c r="D828" s="35" t="s">
        <v>589</v>
      </c>
      <c r="E828" s="36" t="s">
        <v>31</v>
      </c>
      <c r="F828" s="37" t="s">
        <v>43</v>
      </c>
      <c r="G828" s="23">
        <v>2027</v>
      </c>
      <c r="H828" s="23">
        <v>2032</v>
      </c>
      <c r="I828" s="37" t="s">
        <v>38</v>
      </c>
      <c r="J828" s="38" t="s">
        <v>39</v>
      </c>
      <c r="K828" s="37" t="s">
        <v>46</v>
      </c>
      <c r="L828" s="37">
        <v>84000000</v>
      </c>
      <c r="M828" s="37">
        <v>2790000</v>
      </c>
      <c r="N828" s="37">
        <v>1600000</v>
      </c>
      <c r="O828" s="37">
        <v>1800000</v>
      </c>
      <c r="P828" s="37">
        <v>11000000</v>
      </c>
      <c r="Q828" s="37">
        <v>20350000</v>
      </c>
      <c r="R828" s="37">
        <v>20350000</v>
      </c>
      <c r="S828" s="37">
        <v>15800000</v>
      </c>
      <c r="T828" s="37">
        <v>500000</v>
      </c>
      <c r="U828" s="37">
        <v>150000</v>
      </c>
      <c r="V828" s="37"/>
      <c r="W828" s="37"/>
      <c r="X828" s="37"/>
      <c r="Y828" s="37">
        <v>0</v>
      </c>
      <c r="Z828" s="38"/>
      <c r="AA828" s="38"/>
    </row>
    <row r="829" spans="1:27" ht="14.25" x14ac:dyDescent="0.2">
      <c r="A829" s="26"/>
      <c r="B829" s="26"/>
      <c r="C829" s="39"/>
      <c r="D829" s="40"/>
      <c r="E829" s="36" t="s">
        <v>32</v>
      </c>
      <c r="F829" s="37" t="s">
        <v>43</v>
      </c>
      <c r="G829" s="23">
        <v>2027</v>
      </c>
      <c r="H829" s="23">
        <v>2032</v>
      </c>
      <c r="I829" s="37" t="s">
        <v>38</v>
      </c>
      <c r="J829" s="38" t="s">
        <v>39</v>
      </c>
      <c r="K829" s="37" t="s">
        <v>46</v>
      </c>
      <c r="L829" s="37">
        <v>84000000</v>
      </c>
      <c r="M829" s="37">
        <v>2390000</v>
      </c>
      <c r="N829" s="37">
        <v>1350000</v>
      </c>
      <c r="O829" s="37">
        <v>1340000</v>
      </c>
      <c r="P829" s="37">
        <v>12500000</v>
      </c>
      <c r="Q829" s="37">
        <v>23300000</v>
      </c>
      <c r="R829" s="37">
        <v>23300000</v>
      </c>
      <c r="S829" s="37">
        <v>11500000</v>
      </c>
      <c r="T829" s="37">
        <v>350000</v>
      </c>
      <c r="U829" s="37">
        <v>20000</v>
      </c>
      <c r="V829" s="37"/>
      <c r="W829" s="37"/>
      <c r="X829" s="37"/>
      <c r="Y829" s="37">
        <v>0</v>
      </c>
      <c r="Z829" s="38"/>
      <c r="AA829" s="38"/>
    </row>
    <row r="830" spans="1:27" ht="14.25" x14ac:dyDescent="0.2">
      <c r="A830" s="26"/>
      <c r="B830" s="26"/>
      <c r="C830" s="39"/>
      <c r="D830" s="40"/>
      <c r="E830" s="36" t="s">
        <v>33</v>
      </c>
      <c r="F830" s="37" t="str">
        <f t="shared" ref="F830:AA830" si="274">IF(OR(ISNUMBER(F828),ISNUMBER(F829)),IF(OR(F4="Projektstart",F4="Projektende",F4="Factsheet Nummer"),"",F828-F829),"")</f>
        <v/>
      </c>
      <c r="G830" s="23" t="str">
        <f t="shared" si="274"/>
        <v/>
      </c>
      <c r="H830" s="23" t="str">
        <f t="shared" si="274"/>
        <v/>
      </c>
      <c r="I830" s="37" t="str">
        <f t="shared" si="274"/>
        <v/>
      </c>
      <c r="J830" s="38" t="str">
        <f t="shared" si="274"/>
        <v/>
      </c>
      <c r="K830" s="37" t="str">
        <f t="shared" si="274"/>
        <v/>
      </c>
      <c r="L830" s="37">
        <f t="shared" si="274"/>
        <v>0</v>
      </c>
      <c r="M830" s="37">
        <f t="shared" si="274"/>
        <v>400000</v>
      </c>
      <c r="N830" s="37">
        <f t="shared" si="274"/>
        <v>250000</v>
      </c>
      <c r="O830" s="37">
        <f t="shared" si="274"/>
        <v>460000</v>
      </c>
      <c r="P830" s="37">
        <f t="shared" si="274"/>
        <v>-1500000</v>
      </c>
      <c r="Q830" s="37">
        <f t="shared" si="274"/>
        <v>-2950000</v>
      </c>
      <c r="R830" s="37">
        <f t="shared" si="274"/>
        <v>-2950000</v>
      </c>
      <c r="S830" s="37">
        <f t="shared" si="274"/>
        <v>4300000</v>
      </c>
      <c r="T830" s="37">
        <f t="shared" si="274"/>
        <v>150000</v>
      </c>
      <c r="U830" s="37">
        <f t="shared" si="274"/>
        <v>130000</v>
      </c>
      <c r="V830" s="37" t="str">
        <f t="shared" si="274"/>
        <v/>
      </c>
      <c r="W830" s="37" t="str">
        <f t="shared" si="274"/>
        <v/>
      </c>
      <c r="X830" s="37" t="str">
        <f t="shared" si="274"/>
        <v/>
      </c>
      <c r="Y830" s="37">
        <f t="shared" si="274"/>
        <v>0</v>
      </c>
      <c r="Z830" s="38" t="str">
        <f t="shared" si="274"/>
        <v/>
      </c>
      <c r="AA830" s="38" t="str">
        <f t="shared" si="274"/>
        <v/>
      </c>
    </row>
    <row r="831" spans="1:27" ht="21" x14ac:dyDescent="0.2">
      <c r="A831" s="26"/>
      <c r="B831" s="26"/>
      <c r="C831" s="34" t="s">
        <v>590</v>
      </c>
      <c r="D831" s="35" t="s">
        <v>591</v>
      </c>
      <c r="E831" s="36" t="s">
        <v>31</v>
      </c>
      <c r="F831" s="37" t="s">
        <v>43</v>
      </c>
      <c r="G831" s="23">
        <v>2023</v>
      </c>
      <c r="H831" s="23">
        <v>2026</v>
      </c>
      <c r="I831" s="37" t="s">
        <v>44</v>
      </c>
      <c r="J831" s="38" t="s">
        <v>39</v>
      </c>
      <c r="K831" s="37" t="s">
        <v>45</v>
      </c>
      <c r="L831" s="37">
        <v>17423700</v>
      </c>
      <c r="M831" s="37">
        <v>5555000</v>
      </c>
      <c r="N831" s="37">
        <v>5639200</v>
      </c>
      <c r="O831" s="37">
        <v>5300000</v>
      </c>
      <c r="P831" s="37"/>
      <c r="Q831" s="37"/>
      <c r="R831" s="37"/>
      <c r="S831" s="37"/>
      <c r="T831" s="37"/>
      <c r="U831" s="37"/>
      <c r="V831" s="37"/>
      <c r="W831" s="37"/>
      <c r="X831" s="37"/>
      <c r="Y831" s="37">
        <v>0</v>
      </c>
      <c r="Z831" s="38"/>
      <c r="AA831" s="38"/>
    </row>
    <row r="832" spans="1:27" ht="14.25" x14ac:dyDescent="0.2">
      <c r="A832" s="26"/>
      <c r="B832" s="26"/>
      <c r="C832" s="39"/>
      <c r="D832" s="40"/>
      <c r="E832" s="36" t="s">
        <v>32</v>
      </c>
      <c r="F832" s="37" t="s">
        <v>43</v>
      </c>
      <c r="G832" s="23">
        <v>2023</v>
      </c>
      <c r="H832" s="23">
        <v>2024</v>
      </c>
      <c r="I832" s="37" t="s">
        <v>44</v>
      </c>
      <c r="J832" s="38" t="s">
        <v>39</v>
      </c>
      <c r="K832" s="37" t="s">
        <v>45</v>
      </c>
      <c r="L832" s="37">
        <v>13710000</v>
      </c>
      <c r="M832" s="37">
        <v>12672000</v>
      </c>
      <c r="N832" s="37">
        <v>0</v>
      </c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>
        <v>0</v>
      </c>
      <c r="Z832" s="38"/>
      <c r="AA832" s="38"/>
    </row>
    <row r="833" spans="1:27" ht="14.25" x14ac:dyDescent="0.2">
      <c r="A833" s="26"/>
      <c r="B833" s="26"/>
      <c r="C833" s="39"/>
      <c r="D833" s="40"/>
      <c r="E833" s="36" t="s">
        <v>33</v>
      </c>
      <c r="F833" s="37" t="str">
        <f t="shared" ref="F833:AA833" si="275">IF(OR(ISNUMBER(F831),ISNUMBER(F832)),IF(OR(F4="Projektstart",F4="Projektende",F4="Factsheet Nummer"),"",F831-F832),"")</f>
        <v/>
      </c>
      <c r="G833" s="23" t="str">
        <f t="shared" si="275"/>
        <v/>
      </c>
      <c r="H833" s="23" t="str">
        <f t="shared" si="275"/>
        <v/>
      </c>
      <c r="I833" s="37" t="str">
        <f t="shared" si="275"/>
        <v/>
      </c>
      <c r="J833" s="38" t="str">
        <f t="shared" si="275"/>
        <v/>
      </c>
      <c r="K833" s="37" t="str">
        <f t="shared" si="275"/>
        <v/>
      </c>
      <c r="L833" s="37">
        <f t="shared" si="275"/>
        <v>3713700</v>
      </c>
      <c r="M833" s="37">
        <f t="shared" si="275"/>
        <v>-7117000</v>
      </c>
      <c r="N833" s="37">
        <f t="shared" si="275"/>
        <v>5639200</v>
      </c>
      <c r="O833" s="37">
        <f t="shared" si="275"/>
        <v>5300000</v>
      </c>
      <c r="P833" s="37" t="str">
        <f t="shared" si="275"/>
        <v/>
      </c>
      <c r="Q833" s="37" t="str">
        <f t="shared" si="275"/>
        <v/>
      </c>
      <c r="R833" s="37" t="str">
        <f t="shared" si="275"/>
        <v/>
      </c>
      <c r="S833" s="37" t="str">
        <f t="shared" si="275"/>
        <v/>
      </c>
      <c r="T833" s="37" t="str">
        <f t="shared" si="275"/>
        <v/>
      </c>
      <c r="U833" s="37" t="str">
        <f t="shared" si="275"/>
        <v/>
      </c>
      <c r="V833" s="37" t="str">
        <f t="shared" si="275"/>
        <v/>
      </c>
      <c r="W833" s="37" t="str">
        <f t="shared" si="275"/>
        <v/>
      </c>
      <c r="X833" s="37" t="str">
        <f t="shared" si="275"/>
        <v/>
      </c>
      <c r="Y833" s="37">
        <f t="shared" si="275"/>
        <v>0</v>
      </c>
      <c r="Z833" s="38" t="str">
        <f t="shared" si="275"/>
        <v/>
      </c>
      <c r="AA833" s="38" t="str">
        <f t="shared" si="275"/>
        <v/>
      </c>
    </row>
    <row r="834" spans="1:27" ht="21" x14ac:dyDescent="0.2">
      <c r="A834" s="26"/>
      <c r="B834" s="26"/>
      <c r="C834" s="34" t="s">
        <v>592</v>
      </c>
      <c r="D834" s="35" t="s">
        <v>593</v>
      </c>
      <c r="E834" s="36" t="s">
        <v>31</v>
      </c>
      <c r="F834" s="37" t="s">
        <v>43</v>
      </c>
      <c r="G834" s="23">
        <v>2024</v>
      </c>
      <c r="H834" s="23">
        <v>2028</v>
      </c>
      <c r="I834" s="37" t="s">
        <v>44</v>
      </c>
      <c r="J834" s="38" t="s">
        <v>39</v>
      </c>
      <c r="K834" s="37" t="s">
        <v>45</v>
      </c>
      <c r="L834" s="37">
        <v>337400000</v>
      </c>
      <c r="M834" s="37">
        <v>78400000</v>
      </c>
      <c r="N834" s="37">
        <v>50300000</v>
      </c>
      <c r="O834" s="37">
        <v>109400000</v>
      </c>
      <c r="P834" s="37">
        <v>52900000</v>
      </c>
      <c r="Q834" s="37">
        <v>34903000</v>
      </c>
      <c r="R834" s="37"/>
      <c r="S834" s="37"/>
      <c r="T834" s="37"/>
      <c r="U834" s="37"/>
      <c r="V834" s="37"/>
      <c r="W834" s="37"/>
      <c r="X834" s="37"/>
      <c r="Y834" s="37">
        <v>-75000000</v>
      </c>
      <c r="Z834" s="38"/>
      <c r="AA834" s="38"/>
    </row>
    <row r="835" spans="1:27" ht="14.25" x14ac:dyDescent="0.2">
      <c r="A835" s="26"/>
      <c r="B835" s="26"/>
      <c r="C835" s="39"/>
      <c r="D835" s="40"/>
      <c r="E835" s="36" t="s">
        <v>32</v>
      </c>
      <c r="F835" s="37" t="s">
        <v>43</v>
      </c>
      <c r="G835" s="23">
        <v>2024</v>
      </c>
      <c r="H835" s="23">
        <v>2027</v>
      </c>
      <c r="I835" s="37" t="s">
        <v>44</v>
      </c>
      <c r="J835" s="38" t="s">
        <v>39</v>
      </c>
      <c r="K835" s="37" t="s">
        <v>45</v>
      </c>
      <c r="L835" s="37">
        <v>336055000</v>
      </c>
      <c r="M835" s="37">
        <v>71805000</v>
      </c>
      <c r="N835" s="37">
        <v>97000000</v>
      </c>
      <c r="O835" s="37">
        <v>106800000</v>
      </c>
      <c r="P835" s="37">
        <v>21955000</v>
      </c>
      <c r="Q835" s="37"/>
      <c r="R835" s="37"/>
      <c r="S835" s="37"/>
      <c r="T835" s="37"/>
      <c r="U835" s="37"/>
      <c r="V835" s="37"/>
      <c r="W835" s="37"/>
      <c r="X835" s="37"/>
      <c r="Y835" s="37">
        <v>-75000000</v>
      </c>
      <c r="Z835" s="38"/>
      <c r="AA835" s="38"/>
    </row>
    <row r="836" spans="1:27" ht="14.25" x14ac:dyDescent="0.2">
      <c r="A836" s="26"/>
      <c r="B836" s="26"/>
      <c r="C836" s="39"/>
      <c r="D836" s="40"/>
      <c r="E836" s="36" t="s">
        <v>33</v>
      </c>
      <c r="F836" s="37" t="str">
        <f t="shared" ref="F836:AA836" si="276">IF(OR(ISNUMBER(F834),ISNUMBER(F835)),IF(OR(F4="Projektstart",F4="Projektende",F4="Factsheet Nummer"),"",F834-F835),"")</f>
        <v/>
      </c>
      <c r="G836" s="23" t="str">
        <f t="shared" si="276"/>
        <v/>
      </c>
      <c r="H836" s="23" t="str">
        <f t="shared" si="276"/>
        <v/>
      </c>
      <c r="I836" s="37" t="str">
        <f t="shared" si="276"/>
        <v/>
      </c>
      <c r="J836" s="38" t="str">
        <f t="shared" si="276"/>
        <v/>
      </c>
      <c r="K836" s="37" t="str">
        <f t="shared" si="276"/>
        <v/>
      </c>
      <c r="L836" s="37">
        <f t="shared" si="276"/>
        <v>1345000</v>
      </c>
      <c r="M836" s="37">
        <f t="shared" si="276"/>
        <v>6595000</v>
      </c>
      <c r="N836" s="37">
        <f t="shared" si="276"/>
        <v>-46700000</v>
      </c>
      <c r="O836" s="37">
        <f t="shared" si="276"/>
        <v>2600000</v>
      </c>
      <c r="P836" s="37">
        <f t="shared" si="276"/>
        <v>30945000</v>
      </c>
      <c r="Q836" s="37">
        <f t="shared" si="276"/>
        <v>34903000</v>
      </c>
      <c r="R836" s="37" t="str">
        <f t="shared" si="276"/>
        <v/>
      </c>
      <c r="S836" s="37" t="str">
        <f t="shared" si="276"/>
        <v/>
      </c>
      <c r="T836" s="37" t="str">
        <f t="shared" si="276"/>
        <v/>
      </c>
      <c r="U836" s="37" t="str">
        <f t="shared" si="276"/>
        <v/>
      </c>
      <c r="V836" s="37" t="str">
        <f t="shared" si="276"/>
        <v/>
      </c>
      <c r="W836" s="37" t="str">
        <f t="shared" si="276"/>
        <v/>
      </c>
      <c r="X836" s="37" t="str">
        <f t="shared" si="276"/>
        <v/>
      </c>
      <c r="Y836" s="37">
        <f t="shared" si="276"/>
        <v>0</v>
      </c>
      <c r="Z836" s="38" t="str">
        <f t="shared" si="276"/>
        <v/>
      </c>
      <c r="AA836" s="38" t="str">
        <f t="shared" si="276"/>
        <v/>
      </c>
    </row>
    <row r="837" spans="1:27" ht="21" x14ac:dyDescent="0.2">
      <c r="A837" s="26"/>
      <c r="B837" s="26"/>
      <c r="C837" s="34" t="s">
        <v>594</v>
      </c>
      <c r="D837" s="35" t="s">
        <v>595</v>
      </c>
      <c r="E837" s="36" t="s">
        <v>31</v>
      </c>
      <c r="F837" s="37" t="s">
        <v>43</v>
      </c>
      <c r="G837" s="23">
        <v>2026</v>
      </c>
      <c r="H837" s="23">
        <v>2029</v>
      </c>
      <c r="I837" s="37" t="s">
        <v>38</v>
      </c>
      <c r="J837" s="38" t="s">
        <v>39</v>
      </c>
      <c r="K837" s="37" t="s">
        <v>46</v>
      </c>
      <c r="L837" s="37">
        <v>30000000</v>
      </c>
      <c r="M837" s="37">
        <v>1970900</v>
      </c>
      <c r="N837" s="37">
        <v>613000</v>
      </c>
      <c r="O837" s="37">
        <v>7274000</v>
      </c>
      <c r="P837" s="37">
        <v>6962000</v>
      </c>
      <c r="Q837" s="37">
        <v>7107000</v>
      </c>
      <c r="R837" s="37">
        <v>2073100</v>
      </c>
      <c r="S837" s="37"/>
      <c r="T837" s="37"/>
      <c r="U837" s="37"/>
      <c r="V837" s="37"/>
      <c r="W837" s="37"/>
      <c r="X837" s="37"/>
      <c r="Y837" s="37">
        <v>0</v>
      </c>
      <c r="Z837" s="38"/>
      <c r="AA837" s="38"/>
    </row>
    <row r="838" spans="1:27" ht="14.25" x14ac:dyDescent="0.2">
      <c r="A838" s="26"/>
      <c r="B838" s="26"/>
      <c r="C838" s="39"/>
      <c r="D838" s="40"/>
      <c r="E838" s="36" t="s">
        <v>32</v>
      </c>
      <c r="F838" s="37" t="s">
        <v>43</v>
      </c>
      <c r="G838" s="23">
        <v>2026</v>
      </c>
      <c r="H838" s="23">
        <v>2029</v>
      </c>
      <c r="I838" s="37" t="s">
        <v>38</v>
      </c>
      <c r="J838" s="38" t="s">
        <v>39</v>
      </c>
      <c r="K838" s="37" t="s">
        <v>46</v>
      </c>
      <c r="L838" s="37">
        <v>30000000</v>
      </c>
      <c r="M838" s="37">
        <v>1357701</v>
      </c>
      <c r="N838" s="37">
        <v>3175768</v>
      </c>
      <c r="O838" s="37">
        <v>5400000</v>
      </c>
      <c r="P838" s="37">
        <v>5400000</v>
      </c>
      <c r="Q838" s="37">
        <v>5400000</v>
      </c>
      <c r="R838" s="37">
        <v>5266531</v>
      </c>
      <c r="S838" s="37"/>
      <c r="T838" s="37"/>
      <c r="U838" s="37"/>
      <c r="V838" s="37"/>
      <c r="W838" s="37"/>
      <c r="X838" s="37"/>
      <c r="Y838" s="37">
        <v>0</v>
      </c>
      <c r="Z838" s="38"/>
      <c r="AA838" s="38"/>
    </row>
    <row r="839" spans="1:27" ht="14.25" x14ac:dyDescent="0.2">
      <c r="A839" s="26"/>
      <c r="B839" s="26"/>
      <c r="C839" s="39"/>
      <c r="D839" s="40"/>
      <c r="E839" s="36" t="s">
        <v>33</v>
      </c>
      <c r="F839" s="37" t="str">
        <f t="shared" ref="F839:AA839" si="277">IF(OR(ISNUMBER(F837),ISNUMBER(F838)),IF(OR(F4="Projektstart",F4="Projektende",F4="Factsheet Nummer"),"",F837-F838),"")</f>
        <v/>
      </c>
      <c r="G839" s="23" t="str">
        <f t="shared" si="277"/>
        <v/>
      </c>
      <c r="H839" s="23" t="str">
        <f t="shared" si="277"/>
        <v/>
      </c>
      <c r="I839" s="37" t="str">
        <f t="shared" si="277"/>
        <v/>
      </c>
      <c r="J839" s="38" t="str">
        <f t="shared" si="277"/>
        <v/>
      </c>
      <c r="K839" s="37" t="str">
        <f t="shared" si="277"/>
        <v/>
      </c>
      <c r="L839" s="37">
        <f t="shared" si="277"/>
        <v>0</v>
      </c>
      <c r="M839" s="37">
        <f t="shared" si="277"/>
        <v>613199</v>
      </c>
      <c r="N839" s="37">
        <f t="shared" si="277"/>
        <v>-2562768</v>
      </c>
      <c r="O839" s="37">
        <f t="shared" si="277"/>
        <v>1874000</v>
      </c>
      <c r="P839" s="37">
        <f t="shared" si="277"/>
        <v>1562000</v>
      </c>
      <c r="Q839" s="37">
        <f t="shared" si="277"/>
        <v>1707000</v>
      </c>
      <c r="R839" s="37">
        <f t="shared" si="277"/>
        <v>-3193431</v>
      </c>
      <c r="S839" s="37" t="str">
        <f t="shared" si="277"/>
        <v/>
      </c>
      <c r="T839" s="37" t="str">
        <f t="shared" si="277"/>
        <v/>
      </c>
      <c r="U839" s="37" t="str">
        <f t="shared" si="277"/>
        <v/>
      </c>
      <c r="V839" s="37" t="str">
        <f t="shared" si="277"/>
        <v/>
      </c>
      <c r="W839" s="37" t="str">
        <f t="shared" si="277"/>
        <v/>
      </c>
      <c r="X839" s="37" t="str">
        <f t="shared" si="277"/>
        <v/>
      </c>
      <c r="Y839" s="37">
        <f t="shared" si="277"/>
        <v>0</v>
      </c>
      <c r="Z839" s="38" t="str">
        <f t="shared" si="277"/>
        <v/>
      </c>
      <c r="AA839" s="38" t="str">
        <f t="shared" si="277"/>
        <v/>
      </c>
    </row>
    <row r="840" spans="1:27" ht="31.5" x14ac:dyDescent="0.2">
      <c r="A840" s="26"/>
      <c r="B840" s="26"/>
      <c r="C840" s="34" t="s">
        <v>596</v>
      </c>
      <c r="D840" s="35" t="s">
        <v>597</v>
      </c>
      <c r="E840" s="36" t="s">
        <v>31</v>
      </c>
      <c r="F840" s="37" t="s">
        <v>43</v>
      </c>
      <c r="G840" s="23">
        <v>2034</v>
      </c>
      <c r="H840" s="23">
        <v>2037</v>
      </c>
      <c r="I840" s="37" t="s">
        <v>38</v>
      </c>
      <c r="J840" s="38" t="s">
        <v>39</v>
      </c>
      <c r="K840" s="37" t="s">
        <v>55</v>
      </c>
      <c r="L840" s="37">
        <v>74000000</v>
      </c>
      <c r="M840" s="37"/>
      <c r="N840" s="37"/>
      <c r="O840" s="37">
        <v>0</v>
      </c>
      <c r="P840" s="37"/>
      <c r="Q840" s="37"/>
      <c r="R840" s="37">
        <v>500000</v>
      </c>
      <c r="S840" s="37">
        <v>1000000</v>
      </c>
      <c r="T840" s="37">
        <v>1500000</v>
      </c>
      <c r="U840" s="37">
        <v>2000000</v>
      </c>
      <c r="V840" s="37">
        <v>2000000</v>
      </c>
      <c r="W840" s="37">
        <v>8250000</v>
      </c>
      <c r="X840" s="37">
        <v>18500000</v>
      </c>
      <c r="Y840" s="37">
        <v>-17220000</v>
      </c>
      <c r="Z840" s="38"/>
      <c r="AA840" s="38"/>
    </row>
    <row r="841" spans="1:27" ht="14.25" x14ac:dyDescent="0.2">
      <c r="A841" s="26"/>
      <c r="B841" s="26"/>
      <c r="C841" s="39"/>
      <c r="D841" s="40"/>
      <c r="E841" s="36" t="s">
        <v>32</v>
      </c>
      <c r="F841" s="37" t="s">
        <v>43</v>
      </c>
      <c r="G841" s="23">
        <v>2033</v>
      </c>
      <c r="H841" s="23">
        <v>2036</v>
      </c>
      <c r="I841" s="37" t="s">
        <v>38</v>
      </c>
      <c r="J841" s="38" t="s">
        <v>39</v>
      </c>
      <c r="K841" s="37" t="s">
        <v>55</v>
      </c>
      <c r="L841" s="37">
        <v>74000000</v>
      </c>
      <c r="M841" s="37"/>
      <c r="N841" s="37">
        <v>0</v>
      </c>
      <c r="O841" s="37"/>
      <c r="P841" s="37"/>
      <c r="Q841" s="37">
        <v>500000</v>
      </c>
      <c r="R841" s="37">
        <v>1000000</v>
      </c>
      <c r="S841" s="37">
        <v>1500000</v>
      </c>
      <c r="T841" s="37">
        <v>2000000</v>
      </c>
      <c r="U841" s="37">
        <v>2000000</v>
      </c>
      <c r="V841" s="37">
        <v>8250000</v>
      </c>
      <c r="W841" s="37">
        <v>18500000</v>
      </c>
      <c r="X841" s="37"/>
      <c r="Y841" s="37">
        <v>-17220000</v>
      </c>
      <c r="Z841" s="38"/>
      <c r="AA841" s="38"/>
    </row>
    <row r="842" spans="1:27" ht="14.25" x14ac:dyDescent="0.2">
      <c r="A842" s="26"/>
      <c r="B842" s="26"/>
      <c r="C842" s="39"/>
      <c r="D842" s="40"/>
      <c r="E842" s="36" t="s">
        <v>33</v>
      </c>
      <c r="F842" s="37" t="str">
        <f t="shared" ref="F842:AA842" si="278">IF(OR(ISNUMBER(F840),ISNUMBER(F841)),IF(OR(F4="Projektstart",F4="Projektende",F4="Factsheet Nummer"),"",F840-F841),"")</f>
        <v/>
      </c>
      <c r="G842" s="23" t="str">
        <f t="shared" si="278"/>
        <v/>
      </c>
      <c r="H842" s="23" t="str">
        <f t="shared" si="278"/>
        <v/>
      </c>
      <c r="I842" s="37" t="str">
        <f t="shared" si="278"/>
        <v/>
      </c>
      <c r="J842" s="38" t="str">
        <f t="shared" si="278"/>
        <v/>
      </c>
      <c r="K842" s="37" t="str">
        <f t="shared" si="278"/>
        <v/>
      </c>
      <c r="L842" s="37">
        <f t="shared" si="278"/>
        <v>0</v>
      </c>
      <c r="M842" s="37" t="str">
        <f t="shared" si="278"/>
        <v/>
      </c>
      <c r="N842" s="37">
        <f t="shared" si="278"/>
        <v>0</v>
      </c>
      <c r="O842" s="37">
        <f t="shared" si="278"/>
        <v>0</v>
      </c>
      <c r="P842" s="37" t="str">
        <f t="shared" si="278"/>
        <v/>
      </c>
      <c r="Q842" s="37">
        <f t="shared" si="278"/>
        <v>-500000</v>
      </c>
      <c r="R842" s="37">
        <f t="shared" si="278"/>
        <v>-500000</v>
      </c>
      <c r="S842" s="37">
        <f t="shared" si="278"/>
        <v>-500000</v>
      </c>
      <c r="T842" s="37">
        <f t="shared" si="278"/>
        <v>-500000</v>
      </c>
      <c r="U842" s="37">
        <f t="shared" si="278"/>
        <v>0</v>
      </c>
      <c r="V842" s="37">
        <f t="shared" si="278"/>
        <v>-6250000</v>
      </c>
      <c r="W842" s="37">
        <f t="shared" si="278"/>
        <v>-10250000</v>
      </c>
      <c r="X842" s="37">
        <f t="shared" si="278"/>
        <v>18500000</v>
      </c>
      <c r="Y842" s="37">
        <f t="shared" si="278"/>
        <v>0</v>
      </c>
      <c r="Z842" s="38" t="str">
        <f t="shared" si="278"/>
        <v/>
      </c>
      <c r="AA842" s="38" t="str">
        <f t="shared" si="278"/>
        <v/>
      </c>
    </row>
    <row r="843" spans="1:27" ht="21" x14ac:dyDescent="0.2">
      <c r="A843" s="26"/>
      <c r="B843" s="26"/>
      <c r="C843" s="34" t="s">
        <v>598</v>
      </c>
      <c r="D843" s="35" t="s">
        <v>599</v>
      </c>
      <c r="E843" s="36" t="s">
        <v>31</v>
      </c>
      <c r="F843" s="37" t="s">
        <v>43</v>
      </c>
      <c r="G843" s="23">
        <v>2025</v>
      </c>
      <c r="H843" s="23">
        <v>2027</v>
      </c>
      <c r="I843" s="37" t="s">
        <v>44</v>
      </c>
      <c r="J843" s="38" t="s">
        <v>39</v>
      </c>
      <c r="K843" s="37" t="s">
        <v>45</v>
      </c>
      <c r="L843" s="37">
        <v>67010000</v>
      </c>
      <c r="M843" s="37">
        <v>7997000</v>
      </c>
      <c r="N843" s="37">
        <v>16500000</v>
      </c>
      <c r="O843" s="37">
        <v>12000000</v>
      </c>
      <c r="P843" s="37">
        <v>15000000</v>
      </c>
      <c r="Q843" s="37">
        <v>9907600</v>
      </c>
      <c r="R843" s="37"/>
      <c r="S843" s="37"/>
      <c r="T843" s="37"/>
      <c r="U843" s="37"/>
      <c r="V843" s="37"/>
      <c r="W843" s="37"/>
      <c r="X843" s="37"/>
      <c r="Y843" s="37">
        <v>0</v>
      </c>
      <c r="Z843" s="38"/>
      <c r="AA843" s="38"/>
    </row>
    <row r="844" spans="1:27" ht="14.25" x14ac:dyDescent="0.2">
      <c r="A844" s="26"/>
      <c r="B844" s="26"/>
      <c r="C844" s="39"/>
      <c r="D844" s="40"/>
      <c r="E844" s="36" t="s">
        <v>32</v>
      </c>
      <c r="F844" s="37" t="s">
        <v>43</v>
      </c>
      <c r="G844" s="23">
        <v>2025</v>
      </c>
      <c r="H844" s="23">
        <v>2027</v>
      </c>
      <c r="I844" s="37" t="s">
        <v>44</v>
      </c>
      <c r="J844" s="38" t="s">
        <v>39</v>
      </c>
      <c r="K844" s="37" t="s">
        <v>46</v>
      </c>
      <c r="L844" s="37">
        <v>65180000</v>
      </c>
      <c r="M844" s="37">
        <v>7335000</v>
      </c>
      <c r="N844" s="37">
        <v>33500000</v>
      </c>
      <c r="O844" s="37">
        <v>11000000</v>
      </c>
      <c r="P844" s="37">
        <v>6214000</v>
      </c>
      <c r="Q844" s="37"/>
      <c r="R844" s="37"/>
      <c r="S844" s="37"/>
      <c r="T844" s="37"/>
      <c r="U844" s="37"/>
      <c r="V844" s="37"/>
      <c r="W844" s="37"/>
      <c r="X844" s="37"/>
      <c r="Y844" s="37">
        <v>0</v>
      </c>
      <c r="Z844" s="38"/>
      <c r="AA844" s="38"/>
    </row>
    <row r="845" spans="1:27" ht="14.25" x14ac:dyDescent="0.2">
      <c r="A845" s="26"/>
      <c r="B845" s="26"/>
      <c r="C845" s="39"/>
      <c r="D845" s="40"/>
      <c r="E845" s="36" t="s">
        <v>33</v>
      </c>
      <c r="F845" s="37" t="str">
        <f t="shared" ref="F845:AA845" si="279">IF(OR(ISNUMBER(F843),ISNUMBER(F844)),IF(OR(F4="Projektstart",F4="Projektende",F4="Factsheet Nummer"),"",F843-F844),"")</f>
        <v/>
      </c>
      <c r="G845" s="23" t="str">
        <f t="shared" si="279"/>
        <v/>
      </c>
      <c r="H845" s="23" t="str">
        <f t="shared" si="279"/>
        <v/>
      </c>
      <c r="I845" s="37" t="str">
        <f t="shared" si="279"/>
        <v/>
      </c>
      <c r="J845" s="38" t="str">
        <f t="shared" si="279"/>
        <v/>
      </c>
      <c r="K845" s="37" t="str">
        <f t="shared" si="279"/>
        <v/>
      </c>
      <c r="L845" s="37">
        <f t="shared" si="279"/>
        <v>1830000</v>
      </c>
      <c r="M845" s="37">
        <f t="shared" si="279"/>
        <v>662000</v>
      </c>
      <c r="N845" s="37">
        <f t="shared" si="279"/>
        <v>-17000000</v>
      </c>
      <c r="O845" s="37">
        <f t="shared" si="279"/>
        <v>1000000</v>
      </c>
      <c r="P845" s="37">
        <f t="shared" si="279"/>
        <v>8786000</v>
      </c>
      <c r="Q845" s="37">
        <f t="shared" si="279"/>
        <v>9907600</v>
      </c>
      <c r="R845" s="37" t="str">
        <f t="shared" si="279"/>
        <v/>
      </c>
      <c r="S845" s="37" t="str">
        <f t="shared" si="279"/>
        <v/>
      </c>
      <c r="T845" s="37" t="str">
        <f t="shared" si="279"/>
        <v/>
      </c>
      <c r="U845" s="37" t="str">
        <f t="shared" si="279"/>
        <v/>
      </c>
      <c r="V845" s="37" t="str">
        <f t="shared" si="279"/>
        <v/>
      </c>
      <c r="W845" s="37" t="str">
        <f t="shared" si="279"/>
        <v/>
      </c>
      <c r="X845" s="37" t="str">
        <f t="shared" si="279"/>
        <v/>
      </c>
      <c r="Y845" s="37">
        <f t="shared" si="279"/>
        <v>0</v>
      </c>
      <c r="Z845" s="38" t="str">
        <f t="shared" si="279"/>
        <v/>
      </c>
      <c r="AA845" s="38" t="str">
        <f t="shared" si="279"/>
        <v/>
      </c>
    </row>
    <row r="846" spans="1:27" ht="31.5" x14ac:dyDescent="0.2">
      <c r="A846" s="26"/>
      <c r="B846" s="26"/>
      <c r="C846" s="34" t="s">
        <v>600</v>
      </c>
      <c r="D846" s="35" t="s">
        <v>601</v>
      </c>
      <c r="E846" s="36" t="s">
        <v>31</v>
      </c>
      <c r="F846" s="37" t="s">
        <v>37</v>
      </c>
      <c r="G846" s="23"/>
      <c r="H846" s="23"/>
      <c r="I846" s="37" t="s">
        <v>38</v>
      </c>
      <c r="J846" s="38" t="s">
        <v>39</v>
      </c>
      <c r="K846" s="37" t="s">
        <v>40</v>
      </c>
      <c r="L846" s="37">
        <v>52724259</v>
      </c>
      <c r="M846" s="37">
        <v>7726984</v>
      </c>
      <c r="N846" s="37">
        <v>17045016</v>
      </c>
      <c r="O846" s="37">
        <v>12141243</v>
      </c>
      <c r="P846" s="37">
        <v>7235000</v>
      </c>
      <c r="Q846" s="37">
        <v>6273000</v>
      </c>
      <c r="R846" s="37">
        <v>4769000</v>
      </c>
      <c r="S846" s="37">
        <v>3675000</v>
      </c>
      <c r="T846" s="37">
        <v>1586000</v>
      </c>
      <c r="U846" s="37"/>
      <c r="V846" s="37"/>
      <c r="W846" s="37"/>
      <c r="X846" s="37"/>
      <c r="Y846" s="37">
        <v>-1300000</v>
      </c>
      <c r="Z846" s="38"/>
      <c r="AA846" s="38"/>
    </row>
    <row r="847" spans="1:27" ht="14.25" x14ac:dyDescent="0.2">
      <c r="A847" s="26"/>
      <c r="B847" s="26"/>
      <c r="C847" s="39"/>
      <c r="D847" s="40"/>
      <c r="E847" s="36" t="s">
        <v>32</v>
      </c>
      <c r="F847" s="37" t="s">
        <v>37</v>
      </c>
      <c r="G847" s="23"/>
      <c r="H847" s="23"/>
      <c r="I847" s="37" t="s">
        <v>38</v>
      </c>
      <c r="J847" s="38" t="s">
        <v>39</v>
      </c>
      <c r="K847" s="37" t="s">
        <v>40</v>
      </c>
      <c r="L847" s="37">
        <v>54894000</v>
      </c>
      <c r="M847" s="37">
        <v>13826000</v>
      </c>
      <c r="N847" s="37">
        <v>12898400</v>
      </c>
      <c r="O847" s="37">
        <v>14835400</v>
      </c>
      <c r="P847" s="37">
        <v>4334200</v>
      </c>
      <c r="Q847" s="37">
        <v>6800000</v>
      </c>
      <c r="R847" s="37">
        <v>1800000</v>
      </c>
      <c r="S847" s="37"/>
      <c r="T847" s="37"/>
      <c r="U847" s="37"/>
      <c r="V847" s="37">
        <v>100000</v>
      </c>
      <c r="W847" s="37">
        <v>300000</v>
      </c>
      <c r="X847" s="37"/>
      <c r="Y847" s="37">
        <v>-1540000</v>
      </c>
      <c r="Z847" s="38"/>
      <c r="AA847" s="38"/>
    </row>
    <row r="848" spans="1:27" ht="14.25" x14ac:dyDescent="0.2">
      <c r="A848" s="26"/>
      <c r="B848" s="26"/>
      <c r="C848" s="39"/>
      <c r="D848" s="40"/>
      <c r="E848" s="36" t="s">
        <v>33</v>
      </c>
      <c r="F848" s="37" t="str">
        <f t="shared" ref="F848:AA848" si="280">IF(OR(ISNUMBER(F846),ISNUMBER(F847)),IF(OR(F4="Projektstart",F4="Projektende",F4="Factsheet Nummer"),"",F846-F847),"")</f>
        <v/>
      </c>
      <c r="G848" s="23" t="str">
        <f t="shared" si="280"/>
        <v/>
      </c>
      <c r="H848" s="23" t="str">
        <f t="shared" si="280"/>
        <v/>
      </c>
      <c r="I848" s="37" t="str">
        <f t="shared" si="280"/>
        <v/>
      </c>
      <c r="J848" s="38" t="str">
        <f t="shared" si="280"/>
        <v/>
      </c>
      <c r="K848" s="37" t="str">
        <f t="shared" si="280"/>
        <v/>
      </c>
      <c r="L848" s="37">
        <f t="shared" si="280"/>
        <v>-2169741</v>
      </c>
      <c r="M848" s="37">
        <f t="shared" si="280"/>
        <v>-6099016</v>
      </c>
      <c r="N848" s="37">
        <f t="shared" si="280"/>
        <v>4146616</v>
      </c>
      <c r="O848" s="37">
        <f t="shared" si="280"/>
        <v>-2694157</v>
      </c>
      <c r="P848" s="37">
        <f t="shared" si="280"/>
        <v>2900800</v>
      </c>
      <c r="Q848" s="37">
        <f t="shared" si="280"/>
        <v>-527000</v>
      </c>
      <c r="R848" s="37">
        <f t="shared" si="280"/>
        <v>2969000</v>
      </c>
      <c r="S848" s="37">
        <f t="shared" si="280"/>
        <v>3675000</v>
      </c>
      <c r="T848" s="37">
        <f t="shared" si="280"/>
        <v>1586000</v>
      </c>
      <c r="U848" s="37" t="str">
        <f t="shared" si="280"/>
        <v/>
      </c>
      <c r="V848" s="37">
        <f t="shared" si="280"/>
        <v>-100000</v>
      </c>
      <c r="W848" s="37">
        <f t="shared" si="280"/>
        <v>-300000</v>
      </c>
      <c r="X848" s="37" t="str">
        <f t="shared" si="280"/>
        <v/>
      </c>
      <c r="Y848" s="37">
        <f t="shared" si="280"/>
        <v>240000</v>
      </c>
      <c r="Z848" s="38" t="str">
        <f t="shared" si="280"/>
        <v/>
      </c>
      <c r="AA848" s="38" t="str">
        <f t="shared" si="280"/>
        <v/>
      </c>
    </row>
    <row r="849" spans="1:27" ht="73.5" x14ac:dyDescent="0.2">
      <c r="A849" s="26"/>
      <c r="B849" s="26"/>
      <c r="C849" s="34" t="s">
        <v>602</v>
      </c>
      <c r="D849" s="35" t="s">
        <v>603</v>
      </c>
      <c r="E849" s="36" t="s">
        <v>31</v>
      </c>
      <c r="F849" s="37" t="s">
        <v>37</v>
      </c>
      <c r="G849" s="23"/>
      <c r="H849" s="23"/>
      <c r="I849" s="37" t="s">
        <v>38</v>
      </c>
      <c r="J849" s="38" t="s">
        <v>39</v>
      </c>
      <c r="K849" s="37" t="s">
        <v>40</v>
      </c>
      <c r="L849" s="37">
        <v>770000000</v>
      </c>
      <c r="M849" s="37">
        <v>43450000</v>
      </c>
      <c r="N849" s="37">
        <v>70000000</v>
      </c>
      <c r="O849" s="37">
        <v>70000000</v>
      </c>
      <c r="P849" s="37">
        <v>70000000</v>
      </c>
      <c r="Q849" s="37">
        <v>70000000</v>
      </c>
      <c r="R849" s="37">
        <v>70000000</v>
      </c>
      <c r="S849" s="37">
        <v>70000000</v>
      </c>
      <c r="T849" s="37">
        <v>70000000</v>
      </c>
      <c r="U849" s="37">
        <v>70000000</v>
      </c>
      <c r="V849" s="37">
        <v>70000000</v>
      </c>
      <c r="W849" s="37">
        <v>70000000</v>
      </c>
      <c r="X849" s="37">
        <v>70000000</v>
      </c>
      <c r="Y849" s="37">
        <v>0</v>
      </c>
      <c r="Z849" s="38"/>
      <c r="AA849" s="38" t="s">
        <v>604</v>
      </c>
    </row>
    <row r="850" spans="1:27" ht="14.25" x14ac:dyDescent="0.2">
      <c r="A850" s="26"/>
      <c r="B850" s="26"/>
      <c r="C850" s="39"/>
      <c r="D850" s="40"/>
      <c r="E850" s="36" t="s">
        <v>32</v>
      </c>
      <c r="F850" s="37" t="s">
        <v>37</v>
      </c>
      <c r="G850" s="23"/>
      <c r="H850" s="23"/>
      <c r="I850" s="37" t="s">
        <v>38</v>
      </c>
      <c r="J850" s="38" t="s">
        <v>39</v>
      </c>
      <c r="K850" s="37" t="s">
        <v>40</v>
      </c>
      <c r="L850" s="37">
        <v>730000000</v>
      </c>
      <c r="M850" s="37">
        <v>30000000</v>
      </c>
      <c r="N850" s="37">
        <v>70000000</v>
      </c>
      <c r="O850" s="37">
        <v>70000000</v>
      </c>
      <c r="P850" s="37">
        <v>70000000</v>
      </c>
      <c r="Q850" s="37">
        <v>70000000</v>
      </c>
      <c r="R850" s="37">
        <v>70000000</v>
      </c>
      <c r="S850" s="37">
        <v>70000000</v>
      </c>
      <c r="T850" s="37">
        <v>70000000</v>
      </c>
      <c r="U850" s="37">
        <v>70000000</v>
      </c>
      <c r="V850" s="37">
        <v>70000000</v>
      </c>
      <c r="W850" s="37">
        <v>70000000</v>
      </c>
      <c r="X850" s="37"/>
      <c r="Y850" s="37">
        <v>0</v>
      </c>
      <c r="Z850" s="38"/>
      <c r="AA850" s="38"/>
    </row>
    <row r="851" spans="1:27" ht="14.25" x14ac:dyDescent="0.2">
      <c r="A851" s="26"/>
      <c r="B851" s="26"/>
      <c r="C851" s="39"/>
      <c r="D851" s="40"/>
      <c r="E851" s="36" t="s">
        <v>33</v>
      </c>
      <c r="F851" s="37" t="str">
        <f t="shared" ref="F851:AA851" si="281">IF(OR(ISNUMBER(F849),ISNUMBER(F850)),IF(OR(F4="Projektstart",F4="Projektende",F4="Factsheet Nummer"),"",F849-F850),"")</f>
        <v/>
      </c>
      <c r="G851" s="23" t="str">
        <f t="shared" si="281"/>
        <v/>
      </c>
      <c r="H851" s="23" t="str">
        <f t="shared" si="281"/>
        <v/>
      </c>
      <c r="I851" s="37" t="str">
        <f t="shared" si="281"/>
        <v/>
      </c>
      <c r="J851" s="38" t="str">
        <f t="shared" si="281"/>
        <v/>
      </c>
      <c r="K851" s="37" t="str">
        <f t="shared" si="281"/>
        <v/>
      </c>
      <c r="L851" s="37">
        <f t="shared" si="281"/>
        <v>40000000</v>
      </c>
      <c r="M851" s="37">
        <f t="shared" si="281"/>
        <v>13450000</v>
      </c>
      <c r="N851" s="37">
        <f t="shared" si="281"/>
        <v>0</v>
      </c>
      <c r="O851" s="37">
        <f t="shared" si="281"/>
        <v>0</v>
      </c>
      <c r="P851" s="37">
        <f t="shared" si="281"/>
        <v>0</v>
      </c>
      <c r="Q851" s="37">
        <f t="shared" si="281"/>
        <v>0</v>
      </c>
      <c r="R851" s="37">
        <f t="shared" si="281"/>
        <v>0</v>
      </c>
      <c r="S851" s="37">
        <f t="shared" si="281"/>
        <v>0</v>
      </c>
      <c r="T851" s="37">
        <f t="shared" si="281"/>
        <v>0</v>
      </c>
      <c r="U851" s="37">
        <f t="shared" si="281"/>
        <v>0</v>
      </c>
      <c r="V851" s="37">
        <f t="shared" si="281"/>
        <v>0</v>
      </c>
      <c r="W851" s="37">
        <f t="shared" si="281"/>
        <v>0</v>
      </c>
      <c r="X851" s="37">
        <f t="shared" si="281"/>
        <v>70000000</v>
      </c>
      <c r="Y851" s="37">
        <f t="shared" si="281"/>
        <v>0</v>
      </c>
      <c r="Z851" s="38" t="str">
        <f t="shared" si="281"/>
        <v/>
      </c>
      <c r="AA851" s="38" t="str">
        <f t="shared" si="281"/>
        <v/>
      </c>
    </row>
    <row r="852" spans="1:27" ht="73.5" x14ac:dyDescent="0.2">
      <c r="A852" s="26"/>
      <c r="B852" s="26"/>
      <c r="C852" s="34" t="s">
        <v>605</v>
      </c>
      <c r="D852" s="35" t="s">
        <v>606</v>
      </c>
      <c r="E852" s="36" t="s">
        <v>31</v>
      </c>
      <c r="F852" s="37" t="s">
        <v>37</v>
      </c>
      <c r="G852" s="23"/>
      <c r="H852" s="23"/>
      <c r="I852" s="37" t="s">
        <v>63</v>
      </c>
      <c r="J852" s="38" t="s">
        <v>137</v>
      </c>
      <c r="K852" s="37" t="s">
        <v>40</v>
      </c>
      <c r="L852" s="37">
        <v>5800000</v>
      </c>
      <c r="M852" s="37"/>
      <c r="N852" s="37"/>
      <c r="O852" s="37">
        <v>0</v>
      </c>
      <c r="P852" s="37"/>
      <c r="Q852" s="37">
        <v>5800000</v>
      </c>
      <c r="R852" s="37"/>
      <c r="S852" s="37"/>
      <c r="T852" s="37"/>
      <c r="U852" s="37"/>
      <c r="V852" s="37"/>
      <c r="W852" s="37"/>
      <c r="X852" s="37"/>
      <c r="Y852" s="37">
        <v>0</v>
      </c>
      <c r="Z852" s="38"/>
      <c r="AA852" s="38" t="s">
        <v>607</v>
      </c>
    </row>
    <row r="853" spans="1:27" ht="14.25" x14ac:dyDescent="0.2">
      <c r="A853" s="26"/>
      <c r="B853" s="26"/>
      <c r="C853" s="39"/>
      <c r="D853" s="40"/>
      <c r="E853" s="36" t="s">
        <v>32</v>
      </c>
      <c r="F853" s="37" t="s">
        <v>37</v>
      </c>
      <c r="G853" s="23"/>
      <c r="H853" s="23"/>
      <c r="I853" s="37" t="s">
        <v>63</v>
      </c>
      <c r="J853" s="38" t="s">
        <v>137</v>
      </c>
      <c r="K853" s="37" t="s">
        <v>40</v>
      </c>
      <c r="L853" s="37">
        <v>41591000</v>
      </c>
      <c r="M853" s="37">
        <v>41591000</v>
      </c>
      <c r="N853" s="37">
        <v>0</v>
      </c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>
        <v>0</v>
      </c>
      <c r="Z853" s="38"/>
      <c r="AA853" s="38"/>
    </row>
    <row r="854" spans="1:27" ht="14.25" x14ac:dyDescent="0.2">
      <c r="A854" s="26"/>
      <c r="B854" s="26"/>
      <c r="C854" s="39"/>
      <c r="D854" s="40"/>
      <c r="E854" s="36" t="s">
        <v>33</v>
      </c>
      <c r="F854" s="37" t="str">
        <f t="shared" ref="F854:AA854" si="282">IF(OR(ISNUMBER(F852),ISNUMBER(F853)),IF(OR(F4="Projektstart",F4="Projektende",F4="Factsheet Nummer"),"",F852-F853),"")</f>
        <v/>
      </c>
      <c r="G854" s="23" t="str">
        <f t="shared" si="282"/>
        <v/>
      </c>
      <c r="H854" s="23" t="str">
        <f t="shared" si="282"/>
        <v/>
      </c>
      <c r="I854" s="37" t="str">
        <f t="shared" si="282"/>
        <v/>
      </c>
      <c r="J854" s="38" t="str">
        <f t="shared" si="282"/>
        <v/>
      </c>
      <c r="K854" s="37" t="str">
        <f t="shared" si="282"/>
        <v/>
      </c>
      <c r="L854" s="37">
        <f t="shared" si="282"/>
        <v>-35791000</v>
      </c>
      <c r="M854" s="37">
        <f t="shared" si="282"/>
        <v>-41591000</v>
      </c>
      <c r="N854" s="37">
        <f t="shared" si="282"/>
        <v>0</v>
      </c>
      <c r="O854" s="37">
        <f t="shared" si="282"/>
        <v>0</v>
      </c>
      <c r="P854" s="37" t="str">
        <f t="shared" si="282"/>
        <v/>
      </c>
      <c r="Q854" s="37">
        <f t="shared" si="282"/>
        <v>5800000</v>
      </c>
      <c r="R854" s="37" t="str">
        <f t="shared" si="282"/>
        <v/>
      </c>
      <c r="S854" s="37" t="str">
        <f t="shared" si="282"/>
        <v/>
      </c>
      <c r="T854" s="37" t="str">
        <f t="shared" si="282"/>
        <v/>
      </c>
      <c r="U854" s="37" t="str">
        <f t="shared" si="282"/>
        <v/>
      </c>
      <c r="V854" s="37" t="str">
        <f t="shared" si="282"/>
        <v/>
      </c>
      <c r="W854" s="37" t="str">
        <f t="shared" si="282"/>
        <v/>
      </c>
      <c r="X854" s="37" t="str">
        <f t="shared" si="282"/>
        <v/>
      </c>
      <c r="Y854" s="37">
        <f t="shared" si="282"/>
        <v>0</v>
      </c>
      <c r="Z854" s="38" t="str">
        <f t="shared" si="282"/>
        <v/>
      </c>
      <c r="AA854" s="38" t="str">
        <f t="shared" si="282"/>
        <v/>
      </c>
    </row>
    <row r="855" spans="1:27" ht="21" x14ac:dyDescent="0.2">
      <c r="A855" s="26"/>
      <c r="B855" s="26"/>
      <c r="C855" s="34" t="s">
        <v>608</v>
      </c>
      <c r="D855" s="35" t="s">
        <v>609</v>
      </c>
      <c r="E855" s="36" t="s">
        <v>31</v>
      </c>
      <c r="F855" s="37" t="s">
        <v>43</v>
      </c>
      <c r="G855" s="23">
        <v>2023</v>
      </c>
      <c r="H855" s="23">
        <v>2026</v>
      </c>
      <c r="I855" s="37" t="s">
        <v>38</v>
      </c>
      <c r="J855" s="38" t="s">
        <v>39</v>
      </c>
      <c r="K855" s="37" t="s">
        <v>45</v>
      </c>
      <c r="L855" s="37">
        <v>17800000</v>
      </c>
      <c r="M855" s="37">
        <v>4085000</v>
      </c>
      <c r="N855" s="37">
        <v>11001700</v>
      </c>
      <c r="O855" s="37">
        <v>1500000</v>
      </c>
      <c r="P855" s="37"/>
      <c r="Q855" s="37"/>
      <c r="R855" s="37"/>
      <c r="S855" s="37"/>
      <c r="T855" s="37"/>
      <c r="U855" s="37"/>
      <c r="V855" s="37"/>
      <c r="W855" s="37"/>
      <c r="X855" s="37"/>
      <c r="Y855" s="37">
        <v>0</v>
      </c>
      <c r="Z855" s="38"/>
      <c r="AA855" s="38"/>
    </row>
    <row r="856" spans="1:27" ht="14.25" x14ac:dyDescent="0.2">
      <c r="A856" s="26"/>
      <c r="B856" s="26"/>
      <c r="C856" s="39"/>
      <c r="D856" s="40"/>
      <c r="E856" s="36" t="s">
        <v>32</v>
      </c>
      <c r="F856" s="37" t="s">
        <v>43</v>
      </c>
      <c r="G856" s="23">
        <v>2023</v>
      </c>
      <c r="H856" s="23">
        <v>2025</v>
      </c>
      <c r="I856" s="37" t="s">
        <v>38</v>
      </c>
      <c r="J856" s="38" t="s">
        <v>39</v>
      </c>
      <c r="K856" s="37" t="s">
        <v>45</v>
      </c>
      <c r="L856" s="37">
        <v>17500000</v>
      </c>
      <c r="M856" s="37">
        <v>10850000</v>
      </c>
      <c r="N856" s="37">
        <v>5470000</v>
      </c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>
        <v>0</v>
      </c>
      <c r="Z856" s="38"/>
      <c r="AA856" s="38"/>
    </row>
    <row r="857" spans="1:27" ht="14.25" x14ac:dyDescent="0.2">
      <c r="A857" s="26"/>
      <c r="B857" s="26"/>
      <c r="C857" s="39"/>
      <c r="D857" s="40"/>
      <c r="E857" s="36" t="s">
        <v>33</v>
      </c>
      <c r="F857" s="37" t="str">
        <f t="shared" ref="F857:AA857" si="283">IF(OR(ISNUMBER(F855),ISNUMBER(F856)),IF(OR(F4="Projektstart",F4="Projektende",F4="Factsheet Nummer"),"",F855-F856),"")</f>
        <v/>
      </c>
      <c r="G857" s="23" t="str">
        <f t="shared" si="283"/>
        <v/>
      </c>
      <c r="H857" s="23" t="str">
        <f t="shared" si="283"/>
        <v/>
      </c>
      <c r="I857" s="37" t="str">
        <f t="shared" si="283"/>
        <v/>
      </c>
      <c r="J857" s="38" t="str">
        <f t="shared" si="283"/>
        <v/>
      </c>
      <c r="K857" s="37" t="str">
        <f t="shared" si="283"/>
        <v/>
      </c>
      <c r="L857" s="37">
        <f t="shared" si="283"/>
        <v>300000</v>
      </c>
      <c r="M857" s="37">
        <f t="shared" si="283"/>
        <v>-6765000</v>
      </c>
      <c r="N857" s="37">
        <f t="shared" si="283"/>
        <v>5531700</v>
      </c>
      <c r="O857" s="37">
        <f t="shared" si="283"/>
        <v>1500000</v>
      </c>
      <c r="P857" s="37" t="str">
        <f t="shared" si="283"/>
        <v/>
      </c>
      <c r="Q857" s="37" t="str">
        <f t="shared" si="283"/>
        <v/>
      </c>
      <c r="R857" s="37" t="str">
        <f t="shared" si="283"/>
        <v/>
      </c>
      <c r="S857" s="37" t="str">
        <f t="shared" si="283"/>
        <v/>
      </c>
      <c r="T857" s="37" t="str">
        <f t="shared" si="283"/>
        <v/>
      </c>
      <c r="U857" s="37" t="str">
        <f t="shared" si="283"/>
        <v/>
      </c>
      <c r="V857" s="37" t="str">
        <f t="shared" si="283"/>
        <v/>
      </c>
      <c r="W857" s="37" t="str">
        <f t="shared" si="283"/>
        <v/>
      </c>
      <c r="X857" s="37" t="str">
        <f t="shared" si="283"/>
        <v/>
      </c>
      <c r="Y857" s="37">
        <f t="shared" si="283"/>
        <v>0</v>
      </c>
      <c r="Z857" s="38" t="str">
        <f t="shared" si="283"/>
        <v/>
      </c>
      <c r="AA857" s="38" t="str">
        <f t="shared" si="283"/>
        <v/>
      </c>
    </row>
    <row r="858" spans="1:27" ht="21" x14ac:dyDescent="0.2">
      <c r="A858" s="26"/>
      <c r="B858" s="26"/>
      <c r="C858" s="34" t="s">
        <v>610</v>
      </c>
      <c r="D858" s="35" t="s">
        <v>611</v>
      </c>
      <c r="E858" s="36" t="s">
        <v>31</v>
      </c>
      <c r="F858" s="37" t="s">
        <v>43</v>
      </c>
      <c r="G858" s="23">
        <v>2033</v>
      </c>
      <c r="H858" s="23">
        <v>2037</v>
      </c>
      <c r="I858" s="37" t="s">
        <v>38</v>
      </c>
      <c r="J858" s="38" t="s">
        <v>39</v>
      </c>
      <c r="K858" s="37" t="s">
        <v>55</v>
      </c>
      <c r="L858" s="37">
        <v>127500000</v>
      </c>
      <c r="M858" s="37"/>
      <c r="N858" s="37"/>
      <c r="O858" s="37">
        <v>0</v>
      </c>
      <c r="P858" s="37"/>
      <c r="Q858" s="37">
        <v>340000</v>
      </c>
      <c r="R858" s="37">
        <v>850000</v>
      </c>
      <c r="S858" s="37">
        <v>2125000</v>
      </c>
      <c r="T858" s="37">
        <v>2975000</v>
      </c>
      <c r="U858" s="37">
        <v>3825000</v>
      </c>
      <c r="V858" s="37">
        <v>5950000</v>
      </c>
      <c r="W858" s="37">
        <v>21250000</v>
      </c>
      <c r="X858" s="37">
        <v>34000000</v>
      </c>
      <c r="Y858" s="37">
        <v>-22500000</v>
      </c>
      <c r="Z858" s="38"/>
      <c r="AA858" s="38"/>
    </row>
    <row r="859" spans="1:27" ht="14.25" x14ac:dyDescent="0.2">
      <c r="A859" s="26"/>
      <c r="B859" s="26"/>
      <c r="C859" s="39"/>
      <c r="D859" s="40"/>
      <c r="E859" s="36" t="s">
        <v>32</v>
      </c>
      <c r="F859" s="37" t="s">
        <v>43</v>
      </c>
      <c r="G859" s="23">
        <v>2033</v>
      </c>
      <c r="H859" s="23">
        <v>2038</v>
      </c>
      <c r="I859" s="37" t="s">
        <v>38</v>
      </c>
      <c r="J859" s="38" t="s">
        <v>39</v>
      </c>
      <c r="K859" s="37" t="s">
        <v>55</v>
      </c>
      <c r="L859" s="37">
        <v>127500000</v>
      </c>
      <c r="M859" s="37"/>
      <c r="N859" s="37">
        <v>0</v>
      </c>
      <c r="O859" s="37"/>
      <c r="P859" s="37"/>
      <c r="Q859" s="37">
        <v>340000</v>
      </c>
      <c r="R859" s="37">
        <v>850000</v>
      </c>
      <c r="S859" s="37">
        <v>2125000</v>
      </c>
      <c r="T859" s="37">
        <v>2975000</v>
      </c>
      <c r="U859" s="37">
        <v>3825000</v>
      </c>
      <c r="V859" s="37">
        <v>5950000</v>
      </c>
      <c r="W859" s="37">
        <v>21250000</v>
      </c>
      <c r="X859" s="37"/>
      <c r="Y859" s="37">
        <v>-22500000</v>
      </c>
      <c r="Z859" s="38"/>
      <c r="AA859" s="38"/>
    </row>
    <row r="860" spans="1:27" ht="14.25" x14ac:dyDescent="0.2">
      <c r="A860" s="26"/>
      <c r="B860" s="26"/>
      <c r="C860" s="39"/>
      <c r="D860" s="40"/>
      <c r="E860" s="36" t="s">
        <v>33</v>
      </c>
      <c r="F860" s="37" t="str">
        <f t="shared" ref="F860:AA860" si="284">IF(OR(ISNUMBER(F858),ISNUMBER(F859)),IF(OR(F4="Projektstart",F4="Projektende",F4="Factsheet Nummer"),"",F858-F859),"")</f>
        <v/>
      </c>
      <c r="G860" s="23" t="str">
        <f t="shared" si="284"/>
        <v/>
      </c>
      <c r="H860" s="23" t="str">
        <f t="shared" si="284"/>
        <v/>
      </c>
      <c r="I860" s="37" t="str">
        <f t="shared" si="284"/>
        <v/>
      </c>
      <c r="J860" s="38" t="str">
        <f t="shared" si="284"/>
        <v/>
      </c>
      <c r="K860" s="37" t="str">
        <f t="shared" si="284"/>
        <v/>
      </c>
      <c r="L860" s="37">
        <f t="shared" si="284"/>
        <v>0</v>
      </c>
      <c r="M860" s="37" t="str">
        <f t="shared" si="284"/>
        <v/>
      </c>
      <c r="N860" s="37">
        <f t="shared" si="284"/>
        <v>0</v>
      </c>
      <c r="O860" s="37">
        <f t="shared" si="284"/>
        <v>0</v>
      </c>
      <c r="P860" s="37" t="str">
        <f t="shared" si="284"/>
        <v/>
      </c>
      <c r="Q860" s="37">
        <f t="shared" si="284"/>
        <v>0</v>
      </c>
      <c r="R860" s="37">
        <f t="shared" si="284"/>
        <v>0</v>
      </c>
      <c r="S860" s="37">
        <f t="shared" si="284"/>
        <v>0</v>
      </c>
      <c r="T860" s="37">
        <f t="shared" si="284"/>
        <v>0</v>
      </c>
      <c r="U860" s="37">
        <f t="shared" si="284"/>
        <v>0</v>
      </c>
      <c r="V860" s="37">
        <f t="shared" si="284"/>
        <v>0</v>
      </c>
      <c r="W860" s="37">
        <f t="shared" si="284"/>
        <v>0</v>
      </c>
      <c r="X860" s="37">
        <f t="shared" si="284"/>
        <v>34000000</v>
      </c>
      <c r="Y860" s="37">
        <f t="shared" si="284"/>
        <v>0</v>
      </c>
      <c r="Z860" s="38" t="str">
        <f t="shared" si="284"/>
        <v/>
      </c>
      <c r="AA860" s="38" t="str">
        <f t="shared" si="284"/>
        <v/>
      </c>
    </row>
    <row r="861" spans="1:27" ht="21" x14ac:dyDescent="0.2">
      <c r="A861" s="26"/>
      <c r="B861" s="26"/>
      <c r="C861" s="34" t="s">
        <v>612</v>
      </c>
      <c r="D861" s="35" t="s">
        <v>613</v>
      </c>
      <c r="E861" s="36" t="s">
        <v>31</v>
      </c>
      <c r="F861" s="37" t="s">
        <v>43</v>
      </c>
      <c r="G861" s="23">
        <v>2030</v>
      </c>
      <c r="H861" s="23">
        <v>2033</v>
      </c>
      <c r="I861" s="37" t="s">
        <v>38</v>
      </c>
      <c r="J861" s="38" t="s">
        <v>39</v>
      </c>
      <c r="K861" s="37" t="s">
        <v>46</v>
      </c>
      <c r="L861" s="37">
        <v>15625000</v>
      </c>
      <c r="M861" s="37">
        <v>157500</v>
      </c>
      <c r="N861" s="37">
        <v>50000</v>
      </c>
      <c r="O861" s="37">
        <v>210000</v>
      </c>
      <c r="P861" s="37">
        <v>443000</v>
      </c>
      <c r="Q861" s="37">
        <v>332000</v>
      </c>
      <c r="R861" s="37">
        <v>1327000</v>
      </c>
      <c r="S861" s="37">
        <v>2478000</v>
      </c>
      <c r="T861" s="37">
        <v>4035000</v>
      </c>
      <c r="U861" s="37">
        <v>2916000</v>
      </c>
      <c r="V861" s="37">
        <v>1695500</v>
      </c>
      <c r="W861" s="37"/>
      <c r="X861" s="37"/>
      <c r="Y861" s="37">
        <v>0</v>
      </c>
      <c r="Z861" s="38"/>
      <c r="AA861" s="38"/>
    </row>
    <row r="862" spans="1:27" ht="14.25" x14ac:dyDescent="0.2">
      <c r="A862" s="26"/>
      <c r="B862" s="26"/>
      <c r="C862" s="39"/>
      <c r="D862" s="40"/>
      <c r="E862" s="36" t="s">
        <v>32</v>
      </c>
      <c r="F862" s="37" t="s">
        <v>43</v>
      </c>
      <c r="G862" s="23">
        <v>2027</v>
      </c>
      <c r="H862" s="23">
        <v>2031</v>
      </c>
      <c r="I862" s="37" t="s">
        <v>38</v>
      </c>
      <c r="J862" s="38" t="s">
        <v>39</v>
      </c>
      <c r="K862" s="37" t="s">
        <v>55</v>
      </c>
      <c r="L862" s="37">
        <v>15000000</v>
      </c>
      <c r="M862" s="37">
        <v>200000</v>
      </c>
      <c r="N862" s="37">
        <v>500000</v>
      </c>
      <c r="O862" s="37">
        <v>200000</v>
      </c>
      <c r="P862" s="37">
        <v>3000000</v>
      </c>
      <c r="Q862" s="37">
        <v>3000000</v>
      </c>
      <c r="R862" s="37">
        <v>3000000</v>
      </c>
      <c r="S862" s="37">
        <v>3000000</v>
      </c>
      <c r="T862" s="37">
        <v>2100000</v>
      </c>
      <c r="U862" s="37"/>
      <c r="V862" s="37"/>
      <c r="W862" s="37"/>
      <c r="X862" s="37"/>
      <c r="Y862" s="37">
        <v>0</v>
      </c>
      <c r="Z862" s="38"/>
      <c r="AA862" s="38"/>
    </row>
    <row r="863" spans="1:27" ht="14.25" x14ac:dyDescent="0.2">
      <c r="A863" s="26"/>
      <c r="B863" s="26"/>
      <c r="C863" s="39"/>
      <c r="D863" s="40"/>
      <c r="E863" s="36" t="s">
        <v>33</v>
      </c>
      <c r="F863" s="37" t="str">
        <f t="shared" ref="F863:AA863" si="285">IF(OR(ISNUMBER(F861),ISNUMBER(F862)),IF(OR(F4="Projektstart",F4="Projektende",F4="Factsheet Nummer"),"",F861-F862),"")</f>
        <v/>
      </c>
      <c r="G863" s="23" t="str">
        <f t="shared" si="285"/>
        <v/>
      </c>
      <c r="H863" s="23" t="str">
        <f t="shared" si="285"/>
        <v/>
      </c>
      <c r="I863" s="37" t="str">
        <f t="shared" si="285"/>
        <v/>
      </c>
      <c r="J863" s="38" t="str">
        <f t="shared" si="285"/>
        <v/>
      </c>
      <c r="K863" s="37" t="str">
        <f t="shared" si="285"/>
        <v/>
      </c>
      <c r="L863" s="37">
        <f t="shared" si="285"/>
        <v>625000</v>
      </c>
      <c r="M863" s="37">
        <f t="shared" si="285"/>
        <v>-42500</v>
      </c>
      <c r="N863" s="37">
        <f t="shared" si="285"/>
        <v>-450000</v>
      </c>
      <c r="O863" s="37">
        <f t="shared" si="285"/>
        <v>10000</v>
      </c>
      <c r="P863" s="37">
        <f t="shared" si="285"/>
        <v>-2557000</v>
      </c>
      <c r="Q863" s="37">
        <f t="shared" si="285"/>
        <v>-2668000</v>
      </c>
      <c r="R863" s="37">
        <f t="shared" si="285"/>
        <v>-1673000</v>
      </c>
      <c r="S863" s="37">
        <f t="shared" si="285"/>
        <v>-522000</v>
      </c>
      <c r="T863" s="37">
        <f t="shared" si="285"/>
        <v>1935000</v>
      </c>
      <c r="U863" s="37">
        <f t="shared" si="285"/>
        <v>2916000</v>
      </c>
      <c r="V863" s="37">
        <f t="shared" si="285"/>
        <v>1695500</v>
      </c>
      <c r="W863" s="37" t="str">
        <f t="shared" si="285"/>
        <v/>
      </c>
      <c r="X863" s="37" t="str">
        <f t="shared" si="285"/>
        <v/>
      </c>
      <c r="Y863" s="37">
        <f t="shared" si="285"/>
        <v>0</v>
      </c>
      <c r="Z863" s="38" t="str">
        <f t="shared" si="285"/>
        <v/>
      </c>
      <c r="AA863" s="38" t="str">
        <f t="shared" si="285"/>
        <v/>
      </c>
    </row>
    <row r="864" spans="1:27" ht="21" x14ac:dyDescent="0.2">
      <c r="A864" s="26"/>
      <c r="B864" s="26"/>
      <c r="C864" s="34" t="s">
        <v>614</v>
      </c>
      <c r="D864" s="35" t="s">
        <v>615</v>
      </c>
      <c r="E864" s="36" t="s">
        <v>31</v>
      </c>
      <c r="F864" s="37" t="s">
        <v>43</v>
      </c>
      <c r="G864" s="23">
        <v>2028</v>
      </c>
      <c r="H864" s="23">
        <v>2029</v>
      </c>
      <c r="I864" s="37" t="s">
        <v>38</v>
      </c>
      <c r="J864" s="38" t="s">
        <v>39</v>
      </c>
      <c r="K864" s="37" t="s">
        <v>55</v>
      </c>
      <c r="L864" s="37">
        <v>19000000</v>
      </c>
      <c r="M864" s="37"/>
      <c r="N864" s="37"/>
      <c r="O864" s="37">
        <v>0</v>
      </c>
      <c r="P864" s="37">
        <v>6000000</v>
      </c>
      <c r="Q864" s="37">
        <v>10000000</v>
      </c>
      <c r="R864" s="37">
        <v>3000000</v>
      </c>
      <c r="S864" s="37"/>
      <c r="T864" s="37"/>
      <c r="U864" s="37"/>
      <c r="V864" s="37"/>
      <c r="W864" s="37"/>
      <c r="X864" s="37"/>
      <c r="Y864" s="37">
        <v>0</v>
      </c>
      <c r="Z864" s="38"/>
      <c r="AA864" s="38"/>
    </row>
    <row r="865" spans="1:27" ht="14.25" x14ac:dyDescent="0.2">
      <c r="A865" s="26"/>
      <c r="B865" s="26"/>
      <c r="C865" s="39"/>
      <c r="D865" s="40"/>
      <c r="E865" s="36" t="s">
        <v>32</v>
      </c>
      <c r="F865" s="37" t="s">
        <v>43</v>
      </c>
      <c r="G865" s="23">
        <v>2028</v>
      </c>
      <c r="H865" s="23">
        <v>2029</v>
      </c>
      <c r="I865" s="37" t="s">
        <v>38</v>
      </c>
      <c r="J865" s="38" t="s">
        <v>39</v>
      </c>
      <c r="K865" s="37" t="s">
        <v>55</v>
      </c>
      <c r="L865" s="37">
        <v>19000000</v>
      </c>
      <c r="M865" s="37"/>
      <c r="N865" s="37">
        <v>500000</v>
      </c>
      <c r="O865" s="37">
        <v>1700000</v>
      </c>
      <c r="P865" s="37"/>
      <c r="Q865" s="37">
        <v>9000000</v>
      </c>
      <c r="R865" s="37">
        <v>7800000</v>
      </c>
      <c r="S865" s="37"/>
      <c r="T865" s="37"/>
      <c r="U865" s="37"/>
      <c r="V865" s="37"/>
      <c r="W865" s="37"/>
      <c r="X865" s="37"/>
      <c r="Y865" s="37">
        <v>0</v>
      </c>
      <c r="Z865" s="38"/>
      <c r="AA865" s="38"/>
    </row>
    <row r="866" spans="1:27" ht="14.25" x14ac:dyDescent="0.2">
      <c r="A866" s="26"/>
      <c r="B866" s="26"/>
      <c r="C866" s="39"/>
      <c r="D866" s="40"/>
      <c r="E866" s="36" t="s">
        <v>33</v>
      </c>
      <c r="F866" s="37" t="str">
        <f t="shared" ref="F866:AA866" si="286">IF(OR(ISNUMBER(F864),ISNUMBER(F865)),IF(OR(F4="Projektstart",F4="Projektende",F4="Factsheet Nummer"),"",F864-F865),"")</f>
        <v/>
      </c>
      <c r="G866" s="23" t="str">
        <f t="shared" si="286"/>
        <v/>
      </c>
      <c r="H866" s="23" t="str">
        <f t="shared" si="286"/>
        <v/>
      </c>
      <c r="I866" s="37" t="str">
        <f t="shared" si="286"/>
        <v/>
      </c>
      <c r="J866" s="38" t="str">
        <f t="shared" si="286"/>
        <v/>
      </c>
      <c r="K866" s="37" t="str">
        <f t="shared" si="286"/>
        <v/>
      </c>
      <c r="L866" s="37">
        <f t="shared" si="286"/>
        <v>0</v>
      </c>
      <c r="M866" s="37" t="str">
        <f t="shared" si="286"/>
        <v/>
      </c>
      <c r="N866" s="37">
        <f t="shared" si="286"/>
        <v>-500000</v>
      </c>
      <c r="O866" s="37">
        <f t="shared" si="286"/>
        <v>-1700000</v>
      </c>
      <c r="P866" s="37">
        <f t="shared" si="286"/>
        <v>6000000</v>
      </c>
      <c r="Q866" s="37">
        <f t="shared" si="286"/>
        <v>1000000</v>
      </c>
      <c r="R866" s="37">
        <f t="shared" si="286"/>
        <v>-4800000</v>
      </c>
      <c r="S866" s="37" t="str">
        <f t="shared" si="286"/>
        <v/>
      </c>
      <c r="T866" s="37" t="str">
        <f t="shared" si="286"/>
        <v/>
      </c>
      <c r="U866" s="37" t="str">
        <f t="shared" si="286"/>
        <v/>
      </c>
      <c r="V866" s="37" t="str">
        <f t="shared" si="286"/>
        <v/>
      </c>
      <c r="W866" s="37" t="str">
        <f t="shared" si="286"/>
        <v/>
      </c>
      <c r="X866" s="37" t="str">
        <f t="shared" si="286"/>
        <v/>
      </c>
      <c r="Y866" s="37">
        <f t="shared" si="286"/>
        <v>0</v>
      </c>
      <c r="Z866" s="38" t="str">
        <f t="shared" si="286"/>
        <v/>
      </c>
      <c r="AA866" s="38" t="str">
        <f t="shared" si="286"/>
        <v/>
      </c>
    </row>
    <row r="867" spans="1:27" ht="31.5" x14ac:dyDescent="0.2">
      <c r="A867" s="26"/>
      <c r="B867" s="26"/>
      <c r="C867" s="34" t="s">
        <v>616</v>
      </c>
      <c r="D867" s="35" t="s">
        <v>617</v>
      </c>
      <c r="E867" s="36" t="s">
        <v>31</v>
      </c>
      <c r="F867" s="37"/>
      <c r="G867" s="23"/>
      <c r="H867" s="23"/>
      <c r="I867" s="37"/>
      <c r="J867" s="38" t="s">
        <v>39</v>
      </c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8"/>
      <c r="AA867" s="38" t="s">
        <v>618</v>
      </c>
    </row>
    <row r="868" spans="1:27" ht="14.25" x14ac:dyDescent="0.2">
      <c r="A868" s="26"/>
      <c r="B868" s="26"/>
      <c r="C868" s="39"/>
      <c r="D868" s="40"/>
      <c r="E868" s="36" t="s">
        <v>32</v>
      </c>
      <c r="F868" s="37" t="s">
        <v>43</v>
      </c>
      <c r="G868" s="23">
        <v>2022</v>
      </c>
      <c r="H868" s="23">
        <v>2024</v>
      </c>
      <c r="I868" s="37" t="s">
        <v>38</v>
      </c>
      <c r="J868" s="38" t="s">
        <v>39</v>
      </c>
      <c r="K868" s="37" t="s">
        <v>45</v>
      </c>
      <c r="L868" s="37">
        <v>28793000</v>
      </c>
      <c r="M868" s="37">
        <v>28793000</v>
      </c>
      <c r="N868" s="37">
        <v>0</v>
      </c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>
        <v>0</v>
      </c>
      <c r="Z868" s="38"/>
      <c r="AA868" s="38"/>
    </row>
    <row r="869" spans="1:27" ht="14.25" x14ac:dyDescent="0.2">
      <c r="A869" s="26"/>
      <c r="B869" s="26"/>
      <c r="C869" s="39"/>
      <c r="D869" s="40"/>
      <c r="E869" s="36" t="s">
        <v>33</v>
      </c>
      <c r="F869" s="37" t="str">
        <f t="shared" ref="F869:AA869" si="287">IF(OR(ISNUMBER(F867),ISNUMBER(F868)),IF(OR(F4="Projektstart",F4="Projektende",F4="Factsheet Nummer"),"",F867-F868),"")</f>
        <v/>
      </c>
      <c r="G869" s="23" t="str">
        <f t="shared" si="287"/>
        <v/>
      </c>
      <c r="H869" s="23" t="str">
        <f t="shared" si="287"/>
        <v/>
      </c>
      <c r="I869" s="37" t="str">
        <f t="shared" si="287"/>
        <v/>
      </c>
      <c r="J869" s="38" t="str">
        <f t="shared" si="287"/>
        <v/>
      </c>
      <c r="K869" s="37" t="str">
        <f t="shared" si="287"/>
        <v/>
      </c>
      <c r="L869" s="37">
        <f t="shared" si="287"/>
        <v>-28793000</v>
      </c>
      <c r="M869" s="37">
        <f t="shared" si="287"/>
        <v>-28793000</v>
      </c>
      <c r="N869" s="37">
        <f t="shared" si="287"/>
        <v>0</v>
      </c>
      <c r="O869" s="37" t="str">
        <f t="shared" si="287"/>
        <v/>
      </c>
      <c r="P869" s="37" t="str">
        <f t="shared" si="287"/>
        <v/>
      </c>
      <c r="Q869" s="37" t="str">
        <f t="shared" si="287"/>
        <v/>
      </c>
      <c r="R869" s="37" t="str">
        <f t="shared" si="287"/>
        <v/>
      </c>
      <c r="S869" s="37" t="str">
        <f t="shared" si="287"/>
        <v/>
      </c>
      <c r="T869" s="37" t="str">
        <f t="shared" si="287"/>
        <v/>
      </c>
      <c r="U869" s="37" t="str">
        <f t="shared" si="287"/>
        <v/>
      </c>
      <c r="V869" s="37" t="str">
        <f t="shared" si="287"/>
        <v/>
      </c>
      <c r="W869" s="37" t="str">
        <f t="shared" si="287"/>
        <v/>
      </c>
      <c r="X869" s="37" t="str">
        <f t="shared" si="287"/>
        <v/>
      </c>
      <c r="Y869" s="37">
        <f t="shared" si="287"/>
        <v>0</v>
      </c>
      <c r="Z869" s="38" t="str">
        <f t="shared" si="287"/>
        <v/>
      </c>
      <c r="AA869" s="38" t="str">
        <f t="shared" si="287"/>
        <v/>
      </c>
    </row>
    <row r="870" spans="1:27" ht="21" x14ac:dyDescent="0.2">
      <c r="A870" s="26"/>
      <c r="B870" s="26"/>
      <c r="C870" s="34" t="s">
        <v>619</v>
      </c>
      <c r="D870" s="35" t="s">
        <v>620</v>
      </c>
      <c r="E870" s="36" t="s">
        <v>31</v>
      </c>
      <c r="F870" s="37" t="s">
        <v>43</v>
      </c>
      <c r="G870" s="23">
        <v>2034</v>
      </c>
      <c r="H870" s="23">
        <v>2035</v>
      </c>
      <c r="I870" s="37" t="s">
        <v>38</v>
      </c>
      <c r="J870" s="38" t="s">
        <v>39</v>
      </c>
      <c r="K870" s="37" t="s">
        <v>40</v>
      </c>
      <c r="L870" s="37">
        <v>5575000</v>
      </c>
      <c r="M870" s="37"/>
      <c r="N870" s="37"/>
      <c r="O870" s="37">
        <v>0</v>
      </c>
      <c r="P870" s="37"/>
      <c r="Q870" s="37"/>
      <c r="R870" s="37"/>
      <c r="S870" s="37">
        <v>50000</v>
      </c>
      <c r="T870" s="37">
        <v>177000</v>
      </c>
      <c r="U870" s="37">
        <v>173000</v>
      </c>
      <c r="V870" s="37">
        <v>893000</v>
      </c>
      <c r="W870" s="37">
        <v>2775000</v>
      </c>
      <c r="X870" s="37">
        <v>1507000</v>
      </c>
      <c r="Y870" s="37">
        <v>0</v>
      </c>
      <c r="Z870" s="38"/>
      <c r="AA870" s="38"/>
    </row>
    <row r="871" spans="1:27" ht="14.25" x14ac:dyDescent="0.2">
      <c r="A871" s="26"/>
      <c r="B871" s="26"/>
      <c r="C871" s="39"/>
      <c r="D871" s="40"/>
      <c r="E871" s="36" t="s">
        <v>32</v>
      </c>
      <c r="F871" s="37" t="s">
        <v>43</v>
      </c>
      <c r="G871" s="23">
        <v>2034</v>
      </c>
      <c r="H871" s="23">
        <v>2035</v>
      </c>
      <c r="I871" s="37" t="s">
        <v>38</v>
      </c>
      <c r="J871" s="38" t="s">
        <v>39</v>
      </c>
      <c r="K871" s="37" t="s">
        <v>40</v>
      </c>
      <c r="L871" s="37">
        <v>5500000</v>
      </c>
      <c r="M871" s="37"/>
      <c r="N871" s="37">
        <v>0</v>
      </c>
      <c r="O871" s="37"/>
      <c r="P871" s="37"/>
      <c r="Q871" s="37"/>
      <c r="R871" s="37"/>
      <c r="S871" s="37"/>
      <c r="T871" s="37"/>
      <c r="U871" s="37">
        <v>300000</v>
      </c>
      <c r="V871" s="37">
        <v>500000</v>
      </c>
      <c r="W871" s="37">
        <v>2400000</v>
      </c>
      <c r="X871" s="37"/>
      <c r="Y871" s="37">
        <v>0</v>
      </c>
      <c r="Z871" s="38"/>
      <c r="AA871" s="38"/>
    </row>
    <row r="872" spans="1:27" ht="14.25" x14ac:dyDescent="0.2">
      <c r="A872" s="26"/>
      <c r="B872" s="26"/>
      <c r="C872" s="39"/>
      <c r="D872" s="40"/>
      <c r="E872" s="36" t="s">
        <v>33</v>
      </c>
      <c r="F872" s="37" t="str">
        <f t="shared" ref="F872:AA872" si="288">IF(OR(ISNUMBER(F870),ISNUMBER(F871)),IF(OR(F4="Projektstart",F4="Projektende",F4="Factsheet Nummer"),"",F870-F871),"")</f>
        <v/>
      </c>
      <c r="G872" s="23" t="str">
        <f t="shared" si="288"/>
        <v/>
      </c>
      <c r="H872" s="23" t="str">
        <f t="shared" si="288"/>
        <v/>
      </c>
      <c r="I872" s="37" t="str">
        <f t="shared" si="288"/>
        <v/>
      </c>
      <c r="J872" s="38" t="str">
        <f t="shared" si="288"/>
        <v/>
      </c>
      <c r="K872" s="37" t="str">
        <f t="shared" si="288"/>
        <v/>
      </c>
      <c r="L872" s="37">
        <f t="shared" si="288"/>
        <v>75000</v>
      </c>
      <c r="M872" s="37" t="str">
        <f t="shared" si="288"/>
        <v/>
      </c>
      <c r="N872" s="37">
        <f t="shared" si="288"/>
        <v>0</v>
      </c>
      <c r="O872" s="37">
        <f t="shared" si="288"/>
        <v>0</v>
      </c>
      <c r="P872" s="37" t="str">
        <f t="shared" si="288"/>
        <v/>
      </c>
      <c r="Q872" s="37" t="str">
        <f t="shared" si="288"/>
        <v/>
      </c>
      <c r="R872" s="37" t="str">
        <f t="shared" si="288"/>
        <v/>
      </c>
      <c r="S872" s="37">
        <f t="shared" si="288"/>
        <v>50000</v>
      </c>
      <c r="T872" s="37">
        <f t="shared" si="288"/>
        <v>177000</v>
      </c>
      <c r="U872" s="37">
        <f t="shared" si="288"/>
        <v>-127000</v>
      </c>
      <c r="V872" s="37">
        <f t="shared" si="288"/>
        <v>393000</v>
      </c>
      <c r="W872" s="37">
        <f t="shared" si="288"/>
        <v>375000</v>
      </c>
      <c r="X872" s="37">
        <f t="shared" si="288"/>
        <v>1507000</v>
      </c>
      <c r="Y872" s="37">
        <f t="shared" si="288"/>
        <v>0</v>
      </c>
      <c r="Z872" s="38" t="str">
        <f t="shared" si="288"/>
        <v/>
      </c>
      <c r="AA872" s="38" t="str">
        <f t="shared" si="288"/>
        <v/>
      </c>
    </row>
    <row r="873" spans="1:27" ht="21" x14ac:dyDescent="0.2">
      <c r="A873" s="26"/>
      <c r="B873" s="26"/>
      <c r="C873" s="34" t="s">
        <v>621</v>
      </c>
      <c r="D873" s="35" t="s">
        <v>622</v>
      </c>
      <c r="E873" s="36" t="s">
        <v>31</v>
      </c>
      <c r="F873" s="37" t="s">
        <v>43</v>
      </c>
      <c r="G873" s="23">
        <v>2037</v>
      </c>
      <c r="H873" s="23">
        <v>2039</v>
      </c>
      <c r="I873" s="37" t="s">
        <v>38</v>
      </c>
      <c r="J873" s="38" t="s">
        <v>39</v>
      </c>
      <c r="K873" s="37" t="s">
        <v>40</v>
      </c>
      <c r="L873" s="37">
        <v>8000000</v>
      </c>
      <c r="M873" s="37"/>
      <c r="N873" s="37"/>
      <c r="O873" s="37">
        <v>0</v>
      </c>
      <c r="P873" s="37"/>
      <c r="Q873" s="37"/>
      <c r="R873" s="37"/>
      <c r="S873" s="37"/>
      <c r="T873" s="37"/>
      <c r="U873" s="37"/>
      <c r="V873" s="37"/>
      <c r="W873" s="37">
        <v>98000</v>
      </c>
      <c r="X873" s="37">
        <v>318000</v>
      </c>
      <c r="Y873" s="37">
        <v>0</v>
      </c>
      <c r="Z873" s="38"/>
      <c r="AA873" s="38"/>
    </row>
    <row r="874" spans="1:27" ht="14.25" x14ac:dyDescent="0.2">
      <c r="A874" s="26"/>
      <c r="B874" s="26"/>
      <c r="C874" s="39"/>
      <c r="D874" s="40"/>
      <c r="E874" s="36" t="s">
        <v>32</v>
      </c>
      <c r="F874" s="37" t="s">
        <v>43</v>
      </c>
      <c r="G874" s="23">
        <v>2034</v>
      </c>
      <c r="H874" s="23">
        <v>2036</v>
      </c>
      <c r="I874" s="37" t="s">
        <v>38</v>
      </c>
      <c r="J874" s="38" t="s">
        <v>39</v>
      </c>
      <c r="K874" s="37" t="s">
        <v>40</v>
      </c>
      <c r="L874" s="37">
        <v>8000000</v>
      </c>
      <c r="M874" s="37"/>
      <c r="N874" s="37">
        <v>0</v>
      </c>
      <c r="O874" s="37"/>
      <c r="P874" s="37"/>
      <c r="Q874" s="37"/>
      <c r="R874" s="37"/>
      <c r="S874" s="37"/>
      <c r="T874" s="37"/>
      <c r="U874" s="37"/>
      <c r="V874" s="37"/>
      <c r="W874" s="37">
        <v>300000</v>
      </c>
      <c r="X874" s="37"/>
      <c r="Y874" s="37">
        <v>0</v>
      </c>
      <c r="Z874" s="38"/>
      <c r="AA874" s="38"/>
    </row>
    <row r="875" spans="1:27" ht="14.25" x14ac:dyDescent="0.2">
      <c r="A875" s="26"/>
      <c r="B875" s="26"/>
      <c r="C875" s="39"/>
      <c r="D875" s="40"/>
      <c r="E875" s="36" t="s">
        <v>33</v>
      </c>
      <c r="F875" s="37" t="str">
        <f t="shared" ref="F875:AA875" si="289">IF(OR(ISNUMBER(F873),ISNUMBER(F874)),IF(OR(F4="Projektstart",F4="Projektende",F4="Factsheet Nummer"),"",F873-F874),"")</f>
        <v/>
      </c>
      <c r="G875" s="23" t="str">
        <f t="shared" si="289"/>
        <v/>
      </c>
      <c r="H875" s="23" t="str">
        <f t="shared" si="289"/>
        <v/>
      </c>
      <c r="I875" s="37" t="str">
        <f t="shared" si="289"/>
        <v/>
      </c>
      <c r="J875" s="38" t="str">
        <f t="shared" si="289"/>
        <v/>
      </c>
      <c r="K875" s="37" t="str">
        <f t="shared" si="289"/>
        <v/>
      </c>
      <c r="L875" s="37">
        <f t="shared" si="289"/>
        <v>0</v>
      </c>
      <c r="M875" s="37" t="str">
        <f t="shared" si="289"/>
        <v/>
      </c>
      <c r="N875" s="37">
        <f t="shared" si="289"/>
        <v>0</v>
      </c>
      <c r="O875" s="37">
        <f t="shared" si="289"/>
        <v>0</v>
      </c>
      <c r="P875" s="37" t="str">
        <f t="shared" si="289"/>
        <v/>
      </c>
      <c r="Q875" s="37" t="str">
        <f t="shared" si="289"/>
        <v/>
      </c>
      <c r="R875" s="37" t="str">
        <f t="shared" si="289"/>
        <v/>
      </c>
      <c r="S875" s="37" t="str">
        <f t="shared" si="289"/>
        <v/>
      </c>
      <c r="T875" s="37" t="str">
        <f t="shared" si="289"/>
        <v/>
      </c>
      <c r="U875" s="37" t="str">
        <f t="shared" si="289"/>
        <v/>
      </c>
      <c r="V875" s="37" t="str">
        <f t="shared" si="289"/>
        <v/>
      </c>
      <c r="W875" s="37">
        <f t="shared" si="289"/>
        <v>-202000</v>
      </c>
      <c r="X875" s="37">
        <f t="shared" si="289"/>
        <v>318000</v>
      </c>
      <c r="Y875" s="37">
        <f t="shared" si="289"/>
        <v>0</v>
      </c>
      <c r="Z875" s="38" t="str">
        <f t="shared" si="289"/>
        <v/>
      </c>
      <c r="AA875" s="38" t="str">
        <f t="shared" si="289"/>
        <v/>
      </c>
    </row>
    <row r="876" spans="1:27" ht="31.5" x14ac:dyDescent="0.2">
      <c r="A876" s="26"/>
      <c r="B876" s="26"/>
      <c r="C876" s="34" t="s">
        <v>623</v>
      </c>
      <c r="D876" s="35" t="s">
        <v>624</v>
      </c>
      <c r="E876" s="36" t="s">
        <v>31</v>
      </c>
      <c r="F876" s="37"/>
      <c r="G876" s="23"/>
      <c r="H876" s="23"/>
      <c r="I876" s="37"/>
      <c r="J876" s="38" t="s">
        <v>39</v>
      </c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8"/>
      <c r="AA876" s="38" t="s">
        <v>618</v>
      </c>
    </row>
    <row r="877" spans="1:27" ht="14.25" x14ac:dyDescent="0.2">
      <c r="A877" s="26"/>
      <c r="B877" s="26"/>
      <c r="C877" s="39"/>
      <c r="D877" s="40"/>
      <c r="E877" s="36" t="s">
        <v>32</v>
      </c>
      <c r="F877" s="37" t="s">
        <v>43</v>
      </c>
      <c r="G877" s="23">
        <v>2020</v>
      </c>
      <c r="H877" s="23">
        <v>2023</v>
      </c>
      <c r="I877" s="37" t="s">
        <v>38</v>
      </c>
      <c r="J877" s="38" t="s">
        <v>39</v>
      </c>
      <c r="K877" s="37" t="s">
        <v>45</v>
      </c>
      <c r="L877" s="37">
        <v>5519975</v>
      </c>
      <c r="M877" s="37">
        <v>4875975</v>
      </c>
      <c r="N877" s="37">
        <v>0</v>
      </c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>
        <v>0</v>
      </c>
      <c r="Z877" s="38"/>
      <c r="AA877" s="38"/>
    </row>
    <row r="878" spans="1:27" ht="14.25" x14ac:dyDescent="0.2">
      <c r="A878" s="26"/>
      <c r="B878" s="26"/>
      <c r="C878" s="39"/>
      <c r="D878" s="40"/>
      <c r="E878" s="36" t="s">
        <v>33</v>
      </c>
      <c r="F878" s="37" t="str">
        <f t="shared" ref="F878:AA878" si="290">IF(OR(ISNUMBER(F876),ISNUMBER(F877)),IF(OR(F4="Projektstart",F4="Projektende",F4="Factsheet Nummer"),"",F876-F877),"")</f>
        <v/>
      </c>
      <c r="G878" s="23" t="str">
        <f t="shared" si="290"/>
        <v/>
      </c>
      <c r="H878" s="23" t="str">
        <f t="shared" si="290"/>
        <v/>
      </c>
      <c r="I878" s="37" t="str">
        <f t="shared" si="290"/>
        <v/>
      </c>
      <c r="J878" s="38" t="str">
        <f t="shared" si="290"/>
        <v/>
      </c>
      <c r="K878" s="37" t="str">
        <f t="shared" si="290"/>
        <v/>
      </c>
      <c r="L878" s="37">
        <f t="shared" si="290"/>
        <v>-5519975</v>
      </c>
      <c r="M878" s="37">
        <f t="shared" si="290"/>
        <v>-4875975</v>
      </c>
      <c r="N878" s="37">
        <f t="shared" si="290"/>
        <v>0</v>
      </c>
      <c r="O878" s="37" t="str">
        <f t="shared" si="290"/>
        <v/>
      </c>
      <c r="P878" s="37" t="str">
        <f t="shared" si="290"/>
        <v/>
      </c>
      <c r="Q878" s="37" t="str">
        <f t="shared" si="290"/>
        <v/>
      </c>
      <c r="R878" s="37" t="str">
        <f t="shared" si="290"/>
        <v/>
      </c>
      <c r="S878" s="37" t="str">
        <f t="shared" si="290"/>
        <v/>
      </c>
      <c r="T878" s="37" t="str">
        <f t="shared" si="290"/>
        <v/>
      </c>
      <c r="U878" s="37" t="str">
        <f t="shared" si="290"/>
        <v/>
      </c>
      <c r="V878" s="37" t="str">
        <f t="shared" si="290"/>
        <v/>
      </c>
      <c r="W878" s="37" t="str">
        <f t="shared" si="290"/>
        <v/>
      </c>
      <c r="X878" s="37" t="str">
        <f t="shared" si="290"/>
        <v/>
      </c>
      <c r="Y878" s="37">
        <f t="shared" si="290"/>
        <v>0</v>
      </c>
      <c r="Z878" s="38" t="str">
        <f t="shared" si="290"/>
        <v/>
      </c>
      <c r="AA878" s="38" t="str">
        <f t="shared" si="290"/>
        <v/>
      </c>
    </row>
    <row r="879" spans="1:27" ht="73.5" x14ac:dyDescent="0.2">
      <c r="A879" s="26"/>
      <c r="B879" s="26"/>
      <c r="C879" s="34" t="s">
        <v>625</v>
      </c>
      <c r="D879" s="35" t="s">
        <v>626</v>
      </c>
      <c r="E879" s="36" t="s">
        <v>31</v>
      </c>
      <c r="F879" s="37" t="s">
        <v>43</v>
      </c>
      <c r="G879" s="23">
        <v>2024</v>
      </c>
      <c r="H879" s="23">
        <v>2028</v>
      </c>
      <c r="I879" s="37" t="s">
        <v>44</v>
      </c>
      <c r="J879" s="38" t="s">
        <v>39</v>
      </c>
      <c r="K879" s="37" t="s">
        <v>45</v>
      </c>
      <c r="L879" s="37">
        <v>347100000</v>
      </c>
      <c r="M879" s="37">
        <v>42610000</v>
      </c>
      <c r="N879" s="37">
        <v>38900000</v>
      </c>
      <c r="O879" s="37">
        <v>74100000</v>
      </c>
      <c r="P879" s="37">
        <v>95700000</v>
      </c>
      <c r="Q879" s="37">
        <v>65890000</v>
      </c>
      <c r="R879" s="37"/>
      <c r="S879" s="37"/>
      <c r="T879" s="37"/>
      <c r="U879" s="37"/>
      <c r="V879" s="37"/>
      <c r="W879" s="37"/>
      <c r="X879" s="37"/>
      <c r="Y879" s="37">
        <v>-81000000</v>
      </c>
      <c r="Z879" s="38"/>
      <c r="AA879" s="38" t="s">
        <v>627</v>
      </c>
    </row>
    <row r="880" spans="1:27" ht="14.25" x14ac:dyDescent="0.2">
      <c r="A880" s="26"/>
      <c r="B880" s="26"/>
      <c r="C880" s="39"/>
      <c r="D880" s="40"/>
      <c r="E880" s="36" t="s">
        <v>32</v>
      </c>
      <c r="F880" s="37" t="s">
        <v>43</v>
      </c>
      <c r="G880" s="23">
        <v>2024</v>
      </c>
      <c r="H880" s="23">
        <v>2029</v>
      </c>
      <c r="I880" s="37" t="s">
        <v>44</v>
      </c>
      <c r="J880" s="38" t="s">
        <v>39</v>
      </c>
      <c r="K880" s="37" t="s">
        <v>45</v>
      </c>
      <c r="L880" s="37">
        <v>371260000</v>
      </c>
      <c r="M880" s="37">
        <v>47810000</v>
      </c>
      <c r="N880" s="37">
        <v>45900000</v>
      </c>
      <c r="O880" s="37">
        <v>76100000</v>
      </c>
      <c r="P880" s="37">
        <v>81300000</v>
      </c>
      <c r="Q880" s="37">
        <v>63700000</v>
      </c>
      <c r="R880" s="37">
        <v>22270000</v>
      </c>
      <c r="S880" s="37"/>
      <c r="T880" s="37"/>
      <c r="U880" s="37"/>
      <c r="V880" s="37"/>
      <c r="W880" s="37"/>
      <c r="X880" s="37"/>
      <c r="Y880" s="37">
        <v>-58340000</v>
      </c>
      <c r="Z880" s="38"/>
      <c r="AA880" s="38"/>
    </row>
    <row r="881" spans="1:27" ht="14.25" x14ac:dyDescent="0.2">
      <c r="A881" s="26"/>
      <c r="B881" s="26"/>
      <c r="C881" s="39"/>
      <c r="D881" s="40"/>
      <c r="E881" s="36" t="s">
        <v>33</v>
      </c>
      <c r="F881" s="37" t="str">
        <f t="shared" ref="F881:AA881" si="291">IF(OR(ISNUMBER(F879),ISNUMBER(F880)),IF(OR(F4="Projektstart",F4="Projektende",F4="Factsheet Nummer"),"",F879-F880),"")</f>
        <v/>
      </c>
      <c r="G881" s="23" t="str">
        <f t="shared" si="291"/>
        <v/>
      </c>
      <c r="H881" s="23" t="str">
        <f t="shared" si="291"/>
        <v/>
      </c>
      <c r="I881" s="37" t="str">
        <f t="shared" si="291"/>
        <v/>
      </c>
      <c r="J881" s="38" t="str">
        <f t="shared" si="291"/>
        <v/>
      </c>
      <c r="K881" s="37" t="str">
        <f t="shared" si="291"/>
        <v/>
      </c>
      <c r="L881" s="37">
        <f t="shared" si="291"/>
        <v>-24160000</v>
      </c>
      <c r="M881" s="37">
        <f t="shared" si="291"/>
        <v>-5200000</v>
      </c>
      <c r="N881" s="37">
        <f t="shared" si="291"/>
        <v>-7000000</v>
      </c>
      <c r="O881" s="37">
        <f t="shared" si="291"/>
        <v>-2000000</v>
      </c>
      <c r="P881" s="37">
        <f t="shared" si="291"/>
        <v>14400000</v>
      </c>
      <c r="Q881" s="37">
        <f t="shared" si="291"/>
        <v>2190000</v>
      </c>
      <c r="R881" s="37">
        <f t="shared" si="291"/>
        <v>-22270000</v>
      </c>
      <c r="S881" s="37" t="str">
        <f t="shared" si="291"/>
        <v/>
      </c>
      <c r="T881" s="37" t="str">
        <f t="shared" si="291"/>
        <v/>
      </c>
      <c r="U881" s="37" t="str">
        <f t="shared" si="291"/>
        <v/>
      </c>
      <c r="V881" s="37" t="str">
        <f t="shared" si="291"/>
        <v/>
      </c>
      <c r="W881" s="37" t="str">
        <f t="shared" si="291"/>
        <v/>
      </c>
      <c r="X881" s="37" t="str">
        <f t="shared" si="291"/>
        <v/>
      </c>
      <c r="Y881" s="37">
        <f t="shared" si="291"/>
        <v>-22660000</v>
      </c>
      <c r="Z881" s="38" t="str">
        <f t="shared" si="291"/>
        <v/>
      </c>
      <c r="AA881" s="38" t="str">
        <f t="shared" si="291"/>
        <v/>
      </c>
    </row>
    <row r="882" spans="1:27" ht="21" x14ac:dyDescent="0.2">
      <c r="A882" s="26"/>
      <c r="B882" s="26"/>
      <c r="C882" s="34" t="s">
        <v>628</v>
      </c>
      <c r="D882" s="35" t="s">
        <v>629</v>
      </c>
      <c r="E882" s="36" t="s">
        <v>31</v>
      </c>
      <c r="F882" s="37" t="s">
        <v>43</v>
      </c>
      <c r="G882" s="23">
        <v>2035</v>
      </c>
      <c r="H882" s="23">
        <v>2038</v>
      </c>
      <c r="I882" s="37" t="s">
        <v>38</v>
      </c>
      <c r="J882" s="38" t="s">
        <v>39</v>
      </c>
      <c r="K882" s="37" t="s">
        <v>40</v>
      </c>
      <c r="L882" s="37">
        <v>30080000</v>
      </c>
      <c r="M882" s="37"/>
      <c r="N882" s="37"/>
      <c r="O882" s="37">
        <v>0</v>
      </c>
      <c r="P882" s="37"/>
      <c r="Q882" s="37"/>
      <c r="R882" s="37"/>
      <c r="S882" s="37"/>
      <c r="T882" s="37">
        <v>165000</v>
      </c>
      <c r="U882" s="37">
        <v>515000</v>
      </c>
      <c r="V882" s="37">
        <v>1081000</v>
      </c>
      <c r="W882" s="37">
        <v>841000</v>
      </c>
      <c r="X882" s="37">
        <v>4910000</v>
      </c>
      <c r="Y882" s="37">
        <v>0</v>
      </c>
      <c r="Z882" s="38"/>
      <c r="AA882" s="38"/>
    </row>
    <row r="883" spans="1:27" ht="14.25" x14ac:dyDescent="0.2">
      <c r="A883" s="26"/>
      <c r="B883" s="26"/>
      <c r="C883" s="39"/>
      <c r="D883" s="40"/>
      <c r="E883" s="36" t="s">
        <v>32</v>
      </c>
      <c r="F883" s="37" t="s">
        <v>43</v>
      </c>
      <c r="G883" s="23">
        <v>2032</v>
      </c>
      <c r="H883" s="23">
        <v>2040</v>
      </c>
      <c r="I883" s="37" t="s">
        <v>38</v>
      </c>
      <c r="J883" s="38" t="s">
        <v>39</v>
      </c>
      <c r="K883" s="37" t="s">
        <v>40</v>
      </c>
      <c r="L883" s="37">
        <v>31000000</v>
      </c>
      <c r="M883" s="37"/>
      <c r="N883" s="37">
        <v>0</v>
      </c>
      <c r="O883" s="37"/>
      <c r="P883" s="37"/>
      <c r="Q883" s="37"/>
      <c r="R883" s="37"/>
      <c r="S883" s="37"/>
      <c r="T883" s="37"/>
      <c r="U883" s="37">
        <v>750000</v>
      </c>
      <c r="V883" s="37">
        <v>1200000</v>
      </c>
      <c r="W883" s="37">
        <v>4000000</v>
      </c>
      <c r="X883" s="37"/>
      <c r="Y883" s="37">
        <v>0</v>
      </c>
      <c r="Z883" s="38"/>
      <c r="AA883" s="38"/>
    </row>
    <row r="884" spans="1:27" ht="14.25" x14ac:dyDescent="0.2">
      <c r="A884" s="26"/>
      <c r="B884" s="26"/>
      <c r="C884" s="39"/>
      <c r="D884" s="40"/>
      <c r="E884" s="36" t="s">
        <v>33</v>
      </c>
      <c r="F884" s="37" t="str">
        <f t="shared" ref="F884:AA884" si="292">IF(OR(ISNUMBER(F882),ISNUMBER(F883)),IF(OR(F4="Projektstart",F4="Projektende",F4="Factsheet Nummer"),"",F882-F883),"")</f>
        <v/>
      </c>
      <c r="G884" s="23" t="str">
        <f t="shared" si="292"/>
        <v/>
      </c>
      <c r="H884" s="23" t="str">
        <f t="shared" si="292"/>
        <v/>
      </c>
      <c r="I884" s="37" t="str">
        <f t="shared" si="292"/>
        <v/>
      </c>
      <c r="J884" s="38" t="str">
        <f t="shared" si="292"/>
        <v/>
      </c>
      <c r="K884" s="37" t="str">
        <f t="shared" si="292"/>
        <v/>
      </c>
      <c r="L884" s="37">
        <f t="shared" si="292"/>
        <v>-920000</v>
      </c>
      <c r="M884" s="37" t="str">
        <f t="shared" si="292"/>
        <v/>
      </c>
      <c r="N884" s="37">
        <f t="shared" si="292"/>
        <v>0</v>
      </c>
      <c r="O884" s="37">
        <f t="shared" si="292"/>
        <v>0</v>
      </c>
      <c r="P884" s="37" t="str">
        <f t="shared" si="292"/>
        <v/>
      </c>
      <c r="Q884" s="37" t="str">
        <f t="shared" si="292"/>
        <v/>
      </c>
      <c r="R884" s="37" t="str">
        <f t="shared" si="292"/>
        <v/>
      </c>
      <c r="S884" s="37" t="str">
        <f t="shared" si="292"/>
        <v/>
      </c>
      <c r="T884" s="37">
        <f t="shared" si="292"/>
        <v>165000</v>
      </c>
      <c r="U884" s="37">
        <f t="shared" si="292"/>
        <v>-235000</v>
      </c>
      <c r="V884" s="37">
        <f t="shared" si="292"/>
        <v>-119000</v>
      </c>
      <c r="W884" s="37">
        <f t="shared" si="292"/>
        <v>-3159000</v>
      </c>
      <c r="X884" s="37">
        <f t="shared" si="292"/>
        <v>4910000</v>
      </c>
      <c r="Y884" s="37">
        <f t="shared" si="292"/>
        <v>0</v>
      </c>
      <c r="Z884" s="38" t="str">
        <f t="shared" si="292"/>
        <v/>
      </c>
      <c r="AA884" s="38" t="str">
        <f t="shared" si="292"/>
        <v/>
      </c>
    </row>
    <row r="885" spans="1:27" ht="21" x14ac:dyDescent="0.2">
      <c r="A885" s="26"/>
      <c r="B885" s="26"/>
      <c r="C885" s="34" t="s">
        <v>630</v>
      </c>
      <c r="D885" s="35" t="s">
        <v>631</v>
      </c>
      <c r="E885" s="36" t="s">
        <v>31</v>
      </c>
      <c r="F885" s="37" t="s">
        <v>43</v>
      </c>
      <c r="G885" s="23">
        <v>2033</v>
      </c>
      <c r="H885" s="23">
        <v>2036</v>
      </c>
      <c r="I885" s="37" t="s">
        <v>38</v>
      </c>
      <c r="J885" s="38" t="s">
        <v>39</v>
      </c>
      <c r="K885" s="37" t="s">
        <v>55</v>
      </c>
      <c r="L885" s="37">
        <v>46000000</v>
      </c>
      <c r="M885" s="37"/>
      <c r="N885" s="37"/>
      <c r="O885" s="37">
        <v>0</v>
      </c>
      <c r="P885" s="37"/>
      <c r="Q885" s="37"/>
      <c r="R885" s="37">
        <v>227000</v>
      </c>
      <c r="S885" s="37">
        <v>788000</v>
      </c>
      <c r="T885" s="37">
        <v>1654000</v>
      </c>
      <c r="U885" s="37">
        <v>1287000</v>
      </c>
      <c r="V885" s="37">
        <v>7513000</v>
      </c>
      <c r="W885" s="37">
        <v>15186000</v>
      </c>
      <c r="X885" s="37">
        <v>13613000</v>
      </c>
      <c r="Y885" s="37">
        <v>0</v>
      </c>
      <c r="Z885" s="38"/>
      <c r="AA885" s="38"/>
    </row>
    <row r="886" spans="1:27" ht="14.25" x14ac:dyDescent="0.2">
      <c r="A886" s="26"/>
      <c r="B886" s="26"/>
      <c r="C886" s="39"/>
      <c r="D886" s="40"/>
      <c r="E886" s="36" t="s">
        <v>32</v>
      </c>
      <c r="F886" s="37" t="s">
        <v>43</v>
      </c>
      <c r="G886" s="23">
        <v>2031</v>
      </c>
      <c r="H886" s="23">
        <v>2033</v>
      </c>
      <c r="I886" s="37" t="s">
        <v>38</v>
      </c>
      <c r="J886" s="38" t="s">
        <v>39</v>
      </c>
      <c r="K886" s="37" t="s">
        <v>55</v>
      </c>
      <c r="L886" s="37">
        <v>46000000</v>
      </c>
      <c r="M886" s="37"/>
      <c r="N886" s="37">
        <v>0</v>
      </c>
      <c r="O886" s="37"/>
      <c r="P886" s="37">
        <v>200000</v>
      </c>
      <c r="Q886" s="37">
        <v>800000</v>
      </c>
      <c r="R886" s="37">
        <v>1500000</v>
      </c>
      <c r="S886" s="37">
        <v>1500000</v>
      </c>
      <c r="T886" s="37">
        <v>13000000</v>
      </c>
      <c r="U886" s="37">
        <v>13000000</v>
      </c>
      <c r="V886" s="37">
        <v>10000000</v>
      </c>
      <c r="W886" s="37"/>
      <c r="X886" s="37"/>
      <c r="Y886" s="37">
        <v>0</v>
      </c>
      <c r="Z886" s="38"/>
      <c r="AA886" s="38"/>
    </row>
    <row r="887" spans="1:27" ht="14.25" x14ac:dyDescent="0.2">
      <c r="A887" s="26"/>
      <c r="B887" s="26"/>
      <c r="C887" s="39"/>
      <c r="D887" s="40"/>
      <c r="E887" s="36" t="s">
        <v>33</v>
      </c>
      <c r="F887" s="37" t="str">
        <f t="shared" ref="F887:AA887" si="293">IF(OR(ISNUMBER(F885),ISNUMBER(F886)),IF(OR(F4="Projektstart",F4="Projektende",F4="Factsheet Nummer"),"",F885-F886),"")</f>
        <v/>
      </c>
      <c r="G887" s="23" t="str">
        <f t="shared" si="293"/>
        <v/>
      </c>
      <c r="H887" s="23" t="str">
        <f t="shared" si="293"/>
        <v/>
      </c>
      <c r="I887" s="37" t="str">
        <f t="shared" si="293"/>
        <v/>
      </c>
      <c r="J887" s="38" t="str">
        <f t="shared" si="293"/>
        <v/>
      </c>
      <c r="K887" s="37" t="str">
        <f t="shared" si="293"/>
        <v/>
      </c>
      <c r="L887" s="37">
        <f t="shared" si="293"/>
        <v>0</v>
      </c>
      <c r="M887" s="37" t="str">
        <f t="shared" si="293"/>
        <v/>
      </c>
      <c r="N887" s="37">
        <f t="shared" si="293"/>
        <v>0</v>
      </c>
      <c r="O887" s="37">
        <f t="shared" si="293"/>
        <v>0</v>
      </c>
      <c r="P887" s="37">
        <f t="shared" si="293"/>
        <v>-200000</v>
      </c>
      <c r="Q887" s="37">
        <f t="shared" si="293"/>
        <v>-800000</v>
      </c>
      <c r="R887" s="37">
        <f t="shared" si="293"/>
        <v>-1273000</v>
      </c>
      <c r="S887" s="37">
        <f t="shared" si="293"/>
        <v>-712000</v>
      </c>
      <c r="T887" s="37">
        <f t="shared" si="293"/>
        <v>-11346000</v>
      </c>
      <c r="U887" s="37">
        <f t="shared" si="293"/>
        <v>-11713000</v>
      </c>
      <c r="V887" s="37">
        <f t="shared" si="293"/>
        <v>-2487000</v>
      </c>
      <c r="W887" s="37">
        <f t="shared" si="293"/>
        <v>15186000</v>
      </c>
      <c r="X887" s="37">
        <f t="shared" si="293"/>
        <v>13613000</v>
      </c>
      <c r="Y887" s="37">
        <f t="shared" si="293"/>
        <v>0</v>
      </c>
      <c r="Z887" s="38" t="str">
        <f t="shared" si="293"/>
        <v/>
      </c>
      <c r="AA887" s="38" t="str">
        <f t="shared" si="293"/>
        <v/>
      </c>
    </row>
    <row r="888" spans="1:27" ht="21" x14ac:dyDescent="0.2">
      <c r="A888" s="26"/>
      <c r="B888" s="26"/>
      <c r="C888" s="34" t="s">
        <v>632</v>
      </c>
      <c r="D888" s="35" t="s">
        <v>633</v>
      </c>
      <c r="E888" s="36" t="s">
        <v>31</v>
      </c>
      <c r="F888" s="37" t="s">
        <v>43</v>
      </c>
      <c r="G888" s="23">
        <v>2035</v>
      </c>
      <c r="H888" s="23">
        <v>2037</v>
      </c>
      <c r="I888" s="37" t="s">
        <v>38</v>
      </c>
      <c r="J888" s="38" t="s">
        <v>39</v>
      </c>
      <c r="K888" s="37" t="s">
        <v>40</v>
      </c>
      <c r="L888" s="37">
        <v>30000000</v>
      </c>
      <c r="M888" s="37"/>
      <c r="N888" s="37"/>
      <c r="O888" s="37">
        <v>0</v>
      </c>
      <c r="P888" s="37"/>
      <c r="Q888" s="37"/>
      <c r="R888" s="37"/>
      <c r="S888" s="37">
        <v>50000</v>
      </c>
      <c r="T888" s="37">
        <v>402000</v>
      </c>
      <c r="U888" s="37">
        <v>849000</v>
      </c>
      <c r="V888" s="37">
        <v>637000</v>
      </c>
      <c r="W888" s="37">
        <v>3020000</v>
      </c>
      <c r="X888" s="37">
        <v>7648000</v>
      </c>
      <c r="Y888" s="37">
        <v>0</v>
      </c>
      <c r="Z888" s="38"/>
      <c r="AA888" s="38"/>
    </row>
    <row r="889" spans="1:27" ht="14.25" x14ac:dyDescent="0.2">
      <c r="A889" s="26"/>
      <c r="B889" s="26"/>
      <c r="C889" s="39"/>
      <c r="D889" s="40"/>
      <c r="E889" s="36" t="s">
        <v>32</v>
      </c>
      <c r="F889" s="37" t="s">
        <v>43</v>
      </c>
      <c r="G889" s="23">
        <v>2033</v>
      </c>
      <c r="H889" s="23">
        <v>2041</v>
      </c>
      <c r="I889" s="37" t="s">
        <v>38</v>
      </c>
      <c r="J889" s="38" t="s">
        <v>39</v>
      </c>
      <c r="K889" s="37" t="s">
        <v>40</v>
      </c>
      <c r="L889" s="37">
        <v>30000000</v>
      </c>
      <c r="M889" s="37"/>
      <c r="N889" s="37">
        <v>0</v>
      </c>
      <c r="O889" s="37"/>
      <c r="P889" s="37"/>
      <c r="Q889" s="37"/>
      <c r="R889" s="37"/>
      <c r="S889" s="37"/>
      <c r="T889" s="37"/>
      <c r="U889" s="37">
        <v>200000</v>
      </c>
      <c r="V889" s="37">
        <v>800000</v>
      </c>
      <c r="W889" s="37">
        <v>1500000</v>
      </c>
      <c r="X889" s="37"/>
      <c r="Y889" s="37">
        <v>0</v>
      </c>
      <c r="Z889" s="38"/>
      <c r="AA889" s="38"/>
    </row>
    <row r="890" spans="1:27" ht="14.25" x14ac:dyDescent="0.2">
      <c r="A890" s="26"/>
      <c r="B890" s="26"/>
      <c r="C890" s="39"/>
      <c r="D890" s="40"/>
      <c r="E890" s="36" t="s">
        <v>33</v>
      </c>
      <c r="F890" s="37" t="str">
        <f t="shared" ref="F890:AA890" si="294">IF(OR(ISNUMBER(F888),ISNUMBER(F889)),IF(OR(F4="Projektstart",F4="Projektende",F4="Factsheet Nummer"),"",F888-F889),"")</f>
        <v/>
      </c>
      <c r="G890" s="23" t="str">
        <f t="shared" si="294"/>
        <v/>
      </c>
      <c r="H890" s="23" t="str">
        <f t="shared" si="294"/>
        <v/>
      </c>
      <c r="I890" s="37" t="str">
        <f t="shared" si="294"/>
        <v/>
      </c>
      <c r="J890" s="38" t="str">
        <f t="shared" si="294"/>
        <v/>
      </c>
      <c r="K890" s="37" t="str">
        <f t="shared" si="294"/>
        <v/>
      </c>
      <c r="L890" s="37">
        <f t="shared" si="294"/>
        <v>0</v>
      </c>
      <c r="M890" s="37" t="str">
        <f t="shared" si="294"/>
        <v/>
      </c>
      <c r="N890" s="37">
        <f t="shared" si="294"/>
        <v>0</v>
      </c>
      <c r="O890" s="37">
        <f t="shared" si="294"/>
        <v>0</v>
      </c>
      <c r="P890" s="37" t="str">
        <f t="shared" si="294"/>
        <v/>
      </c>
      <c r="Q890" s="37" t="str">
        <f t="shared" si="294"/>
        <v/>
      </c>
      <c r="R890" s="37" t="str">
        <f t="shared" si="294"/>
        <v/>
      </c>
      <c r="S890" s="37">
        <f t="shared" si="294"/>
        <v>50000</v>
      </c>
      <c r="T890" s="37">
        <f t="shared" si="294"/>
        <v>402000</v>
      </c>
      <c r="U890" s="37">
        <f t="shared" si="294"/>
        <v>649000</v>
      </c>
      <c r="V890" s="37">
        <f t="shared" si="294"/>
        <v>-163000</v>
      </c>
      <c r="W890" s="37">
        <f t="shared" si="294"/>
        <v>1520000</v>
      </c>
      <c r="X890" s="37">
        <f t="shared" si="294"/>
        <v>7648000</v>
      </c>
      <c r="Y890" s="37">
        <f t="shared" si="294"/>
        <v>0</v>
      </c>
      <c r="Z890" s="38" t="str">
        <f t="shared" si="294"/>
        <v/>
      </c>
      <c r="AA890" s="38" t="str">
        <f t="shared" si="294"/>
        <v/>
      </c>
    </row>
    <row r="891" spans="1:27" ht="21" x14ac:dyDescent="0.2">
      <c r="A891" s="26"/>
      <c r="B891" s="26"/>
      <c r="C891" s="34" t="s">
        <v>634</v>
      </c>
      <c r="D891" s="35" t="s">
        <v>635</v>
      </c>
      <c r="E891" s="36" t="s">
        <v>31</v>
      </c>
      <c r="F891" s="37" t="s">
        <v>43</v>
      </c>
      <c r="G891" s="23">
        <v>2033</v>
      </c>
      <c r="H891" s="23">
        <v>2035</v>
      </c>
      <c r="I891" s="37" t="s">
        <v>38</v>
      </c>
      <c r="J891" s="38" t="s">
        <v>39</v>
      </c>
      <c r="K891" s="37" t="s">
        <v>40</v>
      </c>
      <c r="L891" s="37">
        <v>10450000</v>
      </c>
      <c r="M891" s="37"/>
      <c r="N891" s="37"/>
      <c r="O891" s="37">
        <v>0</v>
      </c>
      <c r="P891" s="37"/>
      <c r="Q891" s="37"/>
      <c r="R891" s="37"/>
      <c r="S891" s="37">
        <v>112000</v>
      </c>
      <c r="T891" s="37">
        <v>416000</v>
      </c>
      <c r="U891" s="37">
        <v>322000</v>
      </c>
      <c r="V891" s="37">
        <v>2450000</v>
      </c>
      <c r="W891" s="37">
        <v>5313000</v>
      </c>
      <c r="X891" s="37">
        <v>1837000</v>
      </c>
      <c r="Y891" s="37">
        <v>0</v>
      </c>
      <c r="Z891" s="38"/>
      <c r="AA891" s="38"/>
    </row>
    <row r="892" spans="1:27" ht="14.25" x14ac:dyDescent="0.2">
      <c r="A892" s="26"/>
      <c r="B892" s="26"/>
      <c r="C892" s="39"/>
      <c r="D892" s="40"/>
      <c r="E892" s="36" t="s">
        <v>32</v>
      </c>
      <c r="F892" s="37" t="s">
        <v>43</v>
      </c>
      <c r="G892" s="23">
        <v>2034</v>
      </c>
      <c r="H892" s="23">
        <v>2037</v>
      </c>
      <c r="I892" s="37" t="s">
        <v>38</v>
      </c>
      <c r="J892" s="38" t="s">
        <v>39</v>
      </c>
      <c r="K892" s="37" t="s">
        <v>40</v>
      </c>
      <c r="L892" s="37">
        <v>10400000</v>
      </c>
      <c r="M892" s="37"/>
      <c r="N892" s="37">
        <v>0</v>
      </c>
      <c r="O892" s="37"/>
      <c r="P892" s="37"/>
      <c r="Q892" s="37"/>
      <c r="R892" s="37"/>
      <c r="S892" s="37"/>
      <c r="T892" s="37"/>
      <c r="U892" s="37"/>
      <c r="V892" s="37">
        <v>190000</v>
      </c>
      <c r="W892" s="37">
        <v>430000</v>
      </c>
      <c r="X892" s="37"/>
      <c r="Y892" s="37">
        <v>0</v>
      </c>
      <c r="Z892" s="38"/>
      <c r="AA892" s="38"/>
    </row>
    <row r="893" spans="1:27" ht="14.25" x14ac:dyDescent="0.2">
      <c r="A893" s="26"/>
      <c r="B893" s="26"/>
      <c r="C893" s="39"/>
      <c r="D893" s="40"/>
      <c r="E893" s="36" t="s">
        <v>33</v>
      </c>
      <c r="F893" s="37" t="str">
        <f t="shared" ref="F893:AA893" si="295">IF(OR(ISNUMBER(F891),ISNUMBER(F892)),IF(OR(F4="Projektstart",F4="Projektende",F4="Factsheet Nummer"),"",F891-F892),"")</f>
        <v/>
      </c>
      <c r="G893" s="23" t="str">
        <f t="shared" si="295"/>
        <v/>
      </c>
      <c r="H893" s="23" t="str">
        <f t="shared" si="295"/>
        <v/>
      </c>
      <c r="I893" s="37" t="str">
        <f t="shared" si="295"/>
        <v/>
      </c>
      <c r="J893" s="38" t="str">
        <f t="shared" si="295"/>
        <v/>
      </c>
      <c r="K893" s="37" t="str">
        <f t="shared" si="295"/>
        <v/>
      </c>
      <c r="L893" s="37">
        <f t="shared" si="295"/>
        <v>50000</v>
      </c>
      <c r="M893" s="37" t="str">
        <f t="shared" si="295"/>
        <v/>
      </c>
      <c r="N893" s="37">
        <f t="shared" si="295"/>
        <v>0</v>
      </c>
      <c r="O893" s="37">
        <f t="shared" si="295"/>
        <v>0</v>
      </c>
      <c r="P893" s="37" t="str">
        <f t="shared" si="295"/>
        <v/>
      </c>
      <c r="Q893" s="37" t="str">
        <f t="shared" si="295"/>
        <v/>
      </c>
      <c r="R893" s="37" t="str">
        <f t="shared" si="295"/>
        <v/>
      </c>
      <c r="S893" s="37">
        <f t="shared" si="295"/>
        <v>112000</v>
      </c>
      <c r="T893" s="37">
        <f t="shared" si="295"/>
        <v>416000</v>
      </c>
      <c r="U893" s="37">
        <f t="shared" si="295"/>
        <v>322000</v>
      </c>
      <c r="V893" s="37">
        <f t="shared" si="295"/>
        <v>2260000</v>
      </c>
      <c r="W893" s="37">
        <f t="shared" si="295"/>
        <v>4883000</v>
      </c>
      <c r="X893" s="37">
        <f t="shared" si="295"/>
        <v>1837000</v>
      </c>
      <c r="Y893" s="37">
        <f t="shared" si="295"/>
        <v>0</v>
      </c>
      <c r="Z893" s="38" t="str">
        <f t="shared" si="295"/>
        <v/>
      </c>
      <c r="AA893" s="38" t="str">
        <f t="shared" si="295"/>
        <v/>
      </c>
    </row>
    <row r="894" spans="1:27" ht="21" x14ac:dyDescent="0.2">
      <c r="A894" s="26"/>
      <c r="B894" s="26"/>
      <c r="C894" s="34" t="s">
        <v>636</v>
      </c>
      <c r="D894" s="35" t="s">
        <v>637</v>
      </c>
      <c r="E894" s="36" t="s">
        <v>31</v>
      </c>
      <c r="F894" s="37" t="s">
        <v>43</v>
      </c>
      <c r="G894" s="23">
        <v>2023</v>
      </c>
      <c r="H894" s="23">
        <v>2028</v>
      </c>
      <c r="I894" s="37" t="s">
        <v>44</v>
      </c>
      <c r="J894" s="38" t="s">
        <v>39</v>
      </c>
      <c r="K894" s="37" t="s">
        <v>45</v>
      </c>
      <c r="L894" s="37">
        <v>318760000</v>
      </c>
      <c r="M894" s="37">
        <v>73500000</v>
      </c>
      <c r="N894" s="37">
        <v>93000000</v>
      </c>
      <c r="O894" s="37">
        <v>71000000</v>
      </c>
      <c r="P894" s="37">
        <v>29100000</v>
      </c>
      <c r="Q894" s="37">
        <v>28800000</v>
      </c>
      <c r="R894" s="37"/>
      <c r="S894" s="37"/>
      <c r="T894" s="37"/>
      <c r="U894" s="37"/>
      <c r="V894" s="37"/>
      <c r="W894" s="37"/>
      <c r="X894" s="37"/>
      <c r="Y894" s="37">
        <v>0</v>
      </c>
      <c r="Z894" s="38"/>
      <c r="AA894" s="38"/>
    </row>
    <row r="895" spans="1:27" ht="14.25" x14ac:dyDescent="0.2">
      <c r="A895" s="26"/>
      <c r="B895" s="26"/>
      <c r="C895" s="39"/>
      <c r="D895" s="40"/>
      <c r="E895" s="36" t="s">
        <v>32</v>
      </c>
      <c r="F895" s="37" t="s">
        <v>43</v>
      </c>
      <c r="G895" s="23">
        <v>2023</v>
      </c>
      <c r="H895" s="23">
        <v>2028</v>
      </c>
      <c r="I895" s="37" t="s">
        <v>44</v>
      </c>
      <c r="J895" s="38" t="s">
        <v>39</v>
      </c>
      <c r="K895" s="37" t="s">
        <v>45</v>
      </c>
      <c r="L895" s="37">
        <v>318760000</v>
      </c>
      <c r="M895" s="37">
        <v>111400000</v>
      </c>
      <c r="N895" s="37">
        <v>85000000</v>
      </c>
      <c r="O895" s="37">
        <v>67000000</v>
      </c>
      <c r="P895" s="37">
        <v>30000000</v>
      </c>
      <c r="Q895" s="37">
        <v>2000000</v>
      </c>
      <c r="R895" s="37"/>
      <c r="S895" s="37"/>
      <c r="T895" s="37"/>
      <c r="U895" s="37"/>
      <c r="V895" s="37"/>
      <c r="W895" s="37"/>
      <c r="X895" s="37"/>
      <c r="Y895" s="37">
        <v>0</v>
      </c>
      <c r="Z895" s="38"/>
      <c r="AA895" s="38"/>
    </row>
    <row r="896" spans="1:27" ht="14.25" x14ac:dyDescent="0.2">
      <c r="A896" s="26"/>
      <c r="B896" s="26"/>
      <c r="C896" s="39"/>
      <c r="D896" s="40"/>
      <c r="E896" s="36" t="s">
        <v>33</v>
      </c>
      <c r="F896" s="37" t="str">
        <f t="shared" ref="F896:AA896" si="296">IF(OR(ISNUMBER(F894),ISNUMBER(F895)),IF(OR(F4="Projektstart",F4="Projektende",F4="Factsheet Nummer"),"",F894-F895),"")</f>
        <v/>
      </c>
      <c r="G896" s="23" t="str">
        <f t="shared" si="296"/>
        <v/>
      </c>
      <c r="H896" s="23" t="str">
        <f t="shared" si="296"/>
        <v/>
      </c>
      <c r="I896" s="37" t="str">
        <f t="shared" si="296"/>
        <v/>
      </c>
      <c r="J896" s="38" t="str">
        <f t="shared" si="296"/>
        <v/>
      </c>
      <c r="K896" s="37" t="str">
        <f t="shared" si="296"/>
        <v/>
      </c>
      <c r="L896" s="37">
        <f t="shared" si="296"/>
        <v>0</v>
      </c>
      <c r="M896" s="37">
        <f t="shared" si="296"/>
        <v>-37900000</v>
      </c>
      <c r="N896" s="37">
        <f t="shared" si="296"/>
        <v>8000000</v>
      </c>
      <c r="O896" s="37">
        <f t="shared" si="296"/>
        <v>4000000</v>
      </c>
      <c r="P896" s="37">
        <f t="shared" si="296"/>
        <v>-900000</v>
      </c>
      <c r="Q896" s="37">
        <f t="shared" si="296"/>
        <v>26800000</v>
      </c>
      <c r="R896" s="37" t="str">
        <f t="shared" si="296"/>
        <v/>
      </c>
      <c r="S896" s="37" t="str">
        <f t="shared" si="296"/>
        <v/>
      </c>
      <c r="T896" s="37" t="str">
        <f t="shared" si="296"/>
        <v/>
      </c>
      <c r="U896" s="37" t="str">
        <f t="shared" si="296"/>
        <v/>
      </c>
      <c r="V896" s="37" t="str">
        <f t="shared" si="296"/>
        <v/>
      </c>
      <c r="W896" s="37" t="str">
        <f t="shared" si="296"/>
        <v/>
      </c>
      <c r="X896" s="37" t="str">
        <f t="shared" si="296"/>
        <v/>
      </c>
      <c r="Y896" s="37">
        <f t="shared" si="296"/>
        <v>0</v>
      </c>
      <c r="Z896" s="38" t="str">
        <f t="shared" si="296"/>
        <v/>
      </c>
      <c r="AA896" s="38" t="str">
        <f t="shared" si="296"/>
        <v/>
      </c>
    </row>
    <row r="897" spans="1:27" ht="31.5" x14ac:dyDescent="0.2">
      <c r="A897" s="26"/>
      <c r="B897" s="26"/>
      <c r="C897" s="34" t="s">
        <v>638</v>
      </c>
      <c r="D897" s="35" t="s">
        <v>639</v>
      </c>
      <c r="E897" s="36" t="s">
        <v>31</v>
      </c>
      <c r="F897" s="37"/>
      <c r="G897" s="23"/>
      <c r="H897" s="23"/>
      <c r="I897" s="37"/>
      <c r="J897" s="38" t="s">
        <v>39</v>
      </c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8"/>
      <c r="AA897" s="38" t="s">
        <v>618</v>
      </c>
    </row>
    <row r="898" spans="1:27" ht="14.25" x14ac:dyDescent="0.2">
      <c r="A898" s="26"/>
      <c r="B898" s="26"/>
      <c r="C898" s="39"/>
      <c r="D898" s="40"/>
      <c r="E898" s="36" t="s">
        <v>32</v>
      </c>
      <c r="F898" s="37" t="s">
        <v>43</v>
      </c>
      <c r="G898" s="23">
        <v>2019</v>
      </c>
      <c r="H898" s="23">
        <v>2024</v>
      </c>
      <c r="I898" s="37" t="s">
        <v>38</v>
      </c>
      <c r="J898" s="38" t="s">
        <v>39</v>
      </c>
      <c r="K898" s="37" t="s">
        <v>45</v>
      </c>
      <c r="L898" s="37">
        <v>38839900</v>
      </c>
      <c r="M898" s="37">
        <v>37839900</v>
      </c>
      <c r="N898" s="37">
        <v>0</v>
      </c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>
        <v>-19130100</v>
      </c>
      <c r="Z898" s="38"/>
      <c r="AA898" s="38"/>
    </row>
    <row r="899" spans="1:27" ht="14.25" x14ac:dyDescent="0.2">
      <c r="A899" s="26"/>
      <c r="B899" s="26"/>
      <c r="C899" s="39"/>
      <c r="D899" s="40"/>
      <c r="E899" s="36" t="s">
        <v>33</v>
      </c>
      <c r="F899" s="37" t="str">
        <f t="shared" ref="F899:AA899" si="297">IF(OR(ISNUMBER(F897),ISNUMBER(F898)),IF(OR(F4="Projektstart",F4="Projektende",F4="Factsheet Nummer"),"",F897-F898),"")</f>
        <v/>
      </c>
      <c r="G899" s="23" t="str">
        <f t="shared" si="297"/>
        <v/>
      </c>
      <c r="H899" s="23" t="str">
        <f t="shared" si="297"/>
        <v/>
      </c>
      <c r="I899" s="37" t="str">
        <f t="shared" si="297"/>
        <v/>
      </c>
      <c r="J899" s="38" t="str">
        <f t="shared" si="297"/>
        <v/>
      </c>
      <c r="K899" s="37" t="str">
        <f t="shared" si="297"/>
        <v/>
      </c>
      <c r="L899" s="37">
        <f t="shared" si="297"/>
        <v>-38839900</v>
      </c>
      <c r="M899" s="37">
        <f t="shared" si="297"/>
        <v>-37839900</v>
      </c>
      <c r="N899" s="37">
        <f t="shared" si="297"/>
        <v>0</v>
      </c>
      <c r="O899" s="37" t="str">
        <f t="shared" si="297"/>
        <v/>
      </c>
      <c r="P899" s="37" t="str">
        <f t="shared" si="297"/>
        <v/>
      </c>
      <c r="Q899" s="37" t="str">
        <f t="shared" si="297"/>
        <v/>
      </c>
      <c r="R899" s="37" t="str">
        <f t="shared" si="297"/>
        <v/>
      </c>
      <c r="S899" s="37" t="str">
        <f t="shared" si="297"/>
        <v/>
      </c>
      <c r="T899" s="37" t="str">
        <f t="shared" si="297"/>
        <v/>
      </c>
      <c r="U899" s="37" t="str">
        <f t="shared" si="297"/>
        <v/>
      </c>
      <c r="V899" s="37" t="str">
        <f t="shared" si="297"/>
        <v/>
      </c>
      <c r="W899" s="37" t="str">
        <f t="shared" si="297"/>
        <v/>
      </c>
      <c r="X899" s="37" t="str">
        <f t="shared" si="297"/>
        <v/>
      </c>
      <c r="Y899" s="37">
        <f t="shared" si="297"/>
        <v>19130100</v>
      </c>
      <c r="Z899" s="38" t="str">
        <f t="shared" si="297"/>
        <v/>
      </c>
      <c r="AA899" s="38" t="str">
        <f t="shared" si="297"/>
        <v/>
      </c>
    </row>
    <row r="900" spans="1:27" ht="42" x14ac:dyDescent="0.2">
      <c r="A900" s="26"/>
      <c r="B900" s="26"/>
      <c r="C900" s="34" t="s">
        <v>640</v>
      </c>
      <c r="D900" s="35" t="s">
        <v>641</v>
      </c>
      <c r="E900" s="36" t="s">
        <v>31</v>
      </c>
      <c r="F900" s="37"/>
      <c r="G900" s="23"/>
      <c r="H900" s="23"/>
      <c r="I900" s="37"/>
      <c r="J900" s="38" t="s">
        <v>39</v>
      </c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8"/>
      <c r="AA900" s="38" t="s">
        <v>642</v>
      </c>
    </row>
    <row r="901" spans="1:27" ht="14.25" x14ac:dyDescent="0.2">
      <c r="A901" s="26"/>
      <c r="B901" s="26"/>
      <c r="C901" s="39"/>
      <c r="D901" s="40"/>
      <c r="E901" s="36" t="s">
        <v>32</v>
      </c>
      <c r="F901" s="37" t="s">
        <v>43</v>
      </c>
      <c r="G901" s="23">
        <v>2028</v>
      </c>
      <c r="H901" s="23">
        <v>2029</v>
      </c>
      <c r="I901" s="37" t="s">
        <v>38</v>
      </c>
      <c r="J901" s="38" t="s">
        <v>39</v>
      </c>
      <c r="K901" s="37" t="s">
        <v>55</v>
      </c>
      <c r="L901" s="37">
        <v>6893000</v>
      </c>
      <c r="M901" s="37"/>
      <c r="N901" s="37">
        <v>0</v>
      </c>
      <c r="O901" s="37">
        <v>488000</v>
      </c>
      <c r="P901" s="37">
        <v>122000</v>
      </c>
      <c r="Q901" s="37">
        <v>4270000</v>
      </c>
      <c r="R901" s="37">
        <v>1220000</v>
      </c>
      <c r="S901" s="37"/>
      <c r="T901" s="37"/>
      <c r="U901" s="37"/>
      <c r="V901" s="37"/>
      <c r="W901" s="37"/>
      <c r="X901" s="37"/>
      <c r="Y901" s="37">
        <v>0</v>
      </c>
      <c r="Z901" s="38"/>
      <c r="AA901" s="38"/>
    </row>
    <row r="902" spans="1:27" ht="14.25" x14ac:dyDescent="0.2">
      <c r="A902" s="26"/>
      <c r="B902" s="26"/>
      <c r="C902" s="39"/>
      <c r="D902" s="40"/>
      <c r="E902" s="36" t="s">
        <v>33</v>
      </c>
      <c r="F902" s="37" t="str">
        <f t="shared" ref="F902:AA902" si="298">IF(OR(ISNUMBER(F900),ISNUMBER(F901)),IF(OR(F4="Projektstart",F4="Projektende",F4="Factsheet Nummer"),"",F900-F901),"")</f>
        <v/>
      </c>
      <c r="G902" s="23" t="str">
        <f t="shared" si="298"/>
        <v/>
      </c>
      <c r="H902" s="23" t="str">
        <f t="shared" si="298"/>
        <v/>
      </c>
      <c r="I902" s="37" t="str">
        <f t="shared" si="298"/>
        <v/>
      </c>
      <c r="J902" s="38" t="str">
        <f t="shared" si="298"/>
        <v/>
      </c>
      <c r="K902" s="37" t="str">
        <f t="shared" si="298"/>
        <v/>
      </c>
      <c r="L902" s="37">
        <f t="shared" si="298"/>
        <v>-6893000</v>
      </c>
      <c r="M902" s="37" t="str">
        <f t="shared" si="298"/>
        <v/>
      </c>
      <c r="N902" s="37">
        <f t="shared" si="298"/>
        <v>0</v>
      </c>
      <c r="O902" s="37">
        <f t="shared" si="298"/>
        <v>-488000</v>
      </c>
      <c r="P902" s="37">
        <f t="shared" si="298"/>
        <v>-122000</v>
      </c>
      <c r="Q902" s="37">
        <f t="shared" si="298"/>
        <v>-4270000</v>
      </c>
      <c r="R902" s="37">
        <f t="shared" si="298"/>
        <v>-1220000</v>
      </c>
      <c r="S902" s="37" t="str">
        <f t="shared" si="298"/>
        <v/>
      </c>
      <c r="T902" s="37" t="str">
        <f t="shared" si="298"/>
        <v/>
      </c>
      <c r="U902" s="37" t="str">
        <f t="shared" si="298"/>
        <v/>
      </c>
      <c r="V902" s="37" t="str">
        <f t="shared" si="298"/>
        <v/>
      </c>
      <c r="W902" s="37" t="str">
        <f t="shared" si="298"/>
        <v/>
      </c>
      <c r="X902" s="37" t="str">
        <f t="shared" si="298"/>
        <v/>
      </c>
      <c r="Y902" s="37">
        <f t="shared" si="298"/>
        <v>0</v>
      </c>
      <c r="Z902" s="38" t="str">
        <f t="shared" si="298"/>
        <v/>
      </c>
      <c r="AA902" s="38" t="str">
        <f t="shared" si="298"/>
        <v/>
      </c>
    </row>
    <row r="903" spans="1:27" ht="21" x14ac:dyDescent="0.2">
      <c r="A903" s="26"/>
      <c r="B903" s="26"/>
      <c r="C903" s="34" t="s">
        <v>643</v>
      </c>
      <c r="D903" s="35" t="s">
        <v>644</v>
      </c>
      <c r="E903" s="36" t="s">
        <v>31</v>
      </c>
      <c r="F903" s="37" t="s">
        <v>43</v>
      </c>
      <c r="G903" s="23">
        <v>2034</v>
      </c>
      <c r="H903" s="23">
        <v>2038</v>
      </c>
      <c r="I903" s="37" t="s">
        <v>44</v>
      </c>
      <c r="J903" s="38" t="s">
        <v>39</v>
      </c>
      <c r="K903" s="37" t="s">
        <v>46</v>
      </c>
      <c r="L903" s="37">
        <v>214000000</v>
      </c>
      <c r="M903" s="37">
        <v>1590000</v>
      </c>
      <c r="N903" s="37"/>
      <c r="O903" s="37">
        <v>0</v>
      </c>
      <c r="P903" s="37"/>
      <c r="Q903" s="37"/>
      <c r="R903" s="37">
        <v>1930000</v>
      </c>
      <c r="S903" s="37">
        <v>3400000</v>
      </c>
      <c r="T903" s="37">
        <v>7500000</v>
      </c>
      <c r="U903" s="37">
        <v>4700000</v>
      </c>
      <c r="V903" s="37">
        <v>3200000</v>
      </c>
      <c r="W903" s="37">
        <v>39400000</v>
      </c>
      <c r="X903" s="37">
        <v>48700000</v>
      </c>
      <c r="Y903" s="37">
        <v>-41000000</v>
      </c>
      <c r="Z903" s="38"/>
      <c r="AA903" s="38"/>
    </row>
    <row r="904" spans="1:27" ht="14.25" x14ac:dyDescent="0.2">
      <c r="A904" s="26"/>
      <c r="B904" s="26"/>
      <c r="C904" s="39"/>
      <c r="D904" s="40"/>
      <c r="E904" s="36" t="s">
        <v>32</v>
      </c>
      <c r="F904" s="37" t="s">
        <v>43</v>
      </c>
      <c r="G904" s="23">
        <v>2034</v>
      </c>
      <c r="H904" s="23">
        <v>2038</v>
      </c>
      <c r="I904" s="37" t="s">
        <v>44</v>
      </c>
      <c r="J904" s="38" t="s">
        <v>39</v>
      </c>
      <c r="K904" s="37" t="s">
        <v>46</v>
      </c>
      <c r="L904" s="37">
        <v>214000000</v>
      </c>
      <c r="M904" s="37">
        <v>1530000</v>
      </c>
      <c r="N904" s="37">
        <v>0</v>
      </c>
      <c r="O904" s="37"/>
      <c r="P904" s="37"/>
      <c r="Q904" s="37"/>
      <c r="R904" s="37">
        <v>1930000</v>
      </c>
      <c r="S904" s="37">
        <v>3400000</v>
      </c>
      <c r="T904" s="37">
        <v>7500000</v>
      </c>
      <c r="U904" s="37">
        <v>4700000</v>
      </c>
      <c r="V904" s="37">
        <v>3200000</v>
      </c>
      <c r="W904" s="37">
        <v>39400000</v>
      </c>
      <c r="X904" s="37"/>
      <c r="Y904" s="37">
        <v>-41000000</v>
      </c>
      <c r="Z904" s="38"/>
      <c r="AA904" s="38"/>
    </row>
    <row r="905" spans="1:27" ht="14.25" x14ac:dyDescent="0.2">
      <c r="A905" s="26"/>
      <c r="B905" s="26"/>
      <c r="C905" s="39"/>
      <c r="D905" s="40"/>
      <c r="E905" s="36" t="s">
        <v>33</v>
      </c>
      <c r="F905" s="37" t="str">
        <f t="shared" ref="F905:AA905" si="299">IF(OR(ISNUMBER(F903),ISNUMBER(F904)),IF(OR(F4="Projektstart",F4="Projektende",F4="Factsheet Nummer"),"",F903-F904),"")</f>
        <v/>
      </c>
      <c r="G905" s="23" t="str">
        <f t="shared" si="299"/>
        <v/>
      </c>
      <c r="H905" s="23" t="str">
        <f t="shared" si="299"/>
        <v/>
      </c>
      <c r="I905" s="37" t="str">
        <f t="shared" si="299"/>
        <v/>
      </c>
      <c r="J905" s="38" t="str">
        <f t="shared" si="299"/>
        <v/>
      </c>
      <c r="K905" s="37" t="str">
        <f t="shared" si="299"/>
        <v/>
      </c>
      <c r="L905" s="37">
        <f t="shared" si="299"/>
        <v>0</v>
      </c>
      <c r="M905" s="37">
        <f t="shared" si="299"/>
        <v>60000</v>
      </c>
      <c r="N905" s="37">
        <f t="shared" si="299"/>
        <v>0</v>
      </c>
      <c r="O905" s="37">
        <f t="shared" si="299"/>
        <v>0</v>
      </c>
      <c r="P905" s="37" t="str">
        <f t="shared" si="299"/>
        <v/>
      </c>
      <c r="Q905" s="37" t="str">
        <f t="shared" si="299"/>
        <v/>
      </c>
      <c r="R905" s="37">
        <f t="shared" si="299"/>
        <v>0</v>
      </c>
      <c r="S905" s="37">
        <f t="shared" si="299"/>
        <v>0</v>
      </c>
      <c r="T905" s="37">
        <f t="shared" si="299"/>
        <v>0</v>
      </c>
      <c r="U905" s="37">
        <f t="shared" si="299"/>
        <v>0</v>
      </c>
      <c r="V905" s="37">
        <f t="shared" si="299"/>
        <v>0</v>
      </c>
      <c r="W905" s="37">
        <f t="shared" si="299"/>
        <v>0</v>
      </c>
      <c r="X905" s="37">
        <f t="shared" si="299"/>
        <v>48700000</v>
      </c>
      <c r="Y905" s="37">
        <f t="shared" si="299"/>
        <v>0</v>
      </c>
      <c r="Z905" s="38" t="str">
        <f t="shared" si="299"/>
        <v/>
      </c>
      <c r="AA905" s="38" t="str">
        <f t="shared" si="299"/>
        <v/>
      </c>
    </row>
    <row r="906" spans="1:27" ht="21" x14ac:dyDescent="0.2">
      <c r="A906" s="26"/>
      <c r="B906" s="26"/>
      <c r="C906" s="34" t="s">
        <v>645</v>
      </c>
      <c r="D906" s="35" t="s">
        <v>646</v>
      </c>
      <c r="E906" s="36" t="s">
        <v>31</v>
      </c>
      <c r="F906" s="37" t="s">
        <v>43</v>
      </c>
      <c r="G906" s="23">
        <v>2040</v>
      </c>
      <c r="H906" s="23">
        <v>2044</v>
      </c>
      <c r="I906" s="37" t="s">
        <v>44</v>
      </c>
      <c r="J906" s="38" t="s">
        <v>39</v>
      </c>
      <c r="K906" s="37" t="s">
        <v>40</v>
      </c>
      <c r="L906" s="37">
        <v>85200000</v>
      </c>
      <c r="M906" s="37"/>
      <c r="N906" s="37"/>
      <c r="O906" s="37">
        <v>0</v>
      </c>
      <c r="P906" s="37"/>
      <c r="Q906" s="37"/>
      <c r="R906" s="37"/>
      <c r="S906" s="37"/>
      <c r="T906" s="37"/>
      <c r="U906" s="37"/>
      <c r="V906" s="37"/>
      <c r="W906" s="37"/>
      <c r="X906" s="37"/>
      <c r="Y906" s="37">
        <v>-21100000</v>
      </c>
      <c r="Z906" s="38"/>
      <c r="AA906" s="38"/>
    </row>
    <row r="907" spans="1:27" ht="14.25" x14ac:dyDescent="0.2">
      <c r="A907" s="26"/>
      <c r="B907" s="26"/>
      <c r="C907" s="39"/>
      <c r="D907" s="40"/>
      <c r="E907" s="36" t="s">
        <v>32</v>
      </c>
      <c r="F907" s="37" t="s">
        <v>43</v>
      </c>
      <c r="G907" s="23">
        <v>2033</v>
      </c>
      <c r="H907" s="23">
        <v>2044</v>
      </c>
      <c r="I907" s="37" t="s">
        <v>44</v>
      </c>
      <c r="J907" s="38" t="s">
        <v>39</v>
      </c>
      <c r="K907" s="37" t="s">
        <v>40</v>
      </c>
      <c r="L907" s="37">
        <v>85200000</v>
      </c>
      <c r="M907" s="37"/>
      <c r="N907" s="37">
        <v>0</v>
      </c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>
        <v>-21100000</v>
      </c>
      <c r="Z907" s="38"/>
      <c r="AA907" s="38"/>
    </row>
    <row r="908" spans="1:27" ht="14.25" x14ac:dyDescent="0.2">
      <c r="A908" s="26"/>
      <c r="B908" s="26"/>
      <c r="C908" s="39"/>
      <c r="D908" s="40"/>
      <c r="E908" s="36" t="s">
        <v>33</v>
      </c>
      <c r="F908" s="37" t="str">
        <f t="shared" ref="F908:AA908" si="300">IF(OR(ISNUMBER(F906),ISNUMBER(F907)),IF(OR(F4="Projektstart",F4="Projektende",F4="Factsheet Nummer"),"",F906-F907),"")</f>
        <v/>
      </c>
      <c r="G908" s="23" t="str">
        <f t="shared" si="300"/>
        <v/>
      </c>
      <c r="H908" s="23" t="str">
        <f t="shared" si="300"/>
        <v/>
      </c>
      <c r="I908" s="37" t="str">
        <f t="shared" si="300"/>
        <v/>
      </c>
      <c r="J908" s="38" t="str">
        <f t="shared" si="300"/>
        <v/>
      </c>
      <c r="K908" s="37" t="str">
        <f t="shared" si="300"/>
        <v/>
      </c>
      <c r="L908" s="37">
        <f t="shared" si="300"/>
        <v>0</v>
      </c>
      <c r="M908" s="37" t="str">
        <f t="shared" si="300"/>
        <v/>
      </c>
      <c r="N908" s="37">
        <f t="shared" si="300"/>
        <v>0</v>
      </c>
      <c r="O908" s="37">
        <f t="shared" si="300"/>
        <v>0</v>
      </c>
      <c r="P908" s="37" t="str">
        <f t="shared" si="300"/>
        <v/>
      </c>
      <c r="Q908" s="37" t="str">
        <f t="shared" si="300"/>
        <v/>
      </c>
      <c r="R908" s="37" t="str">
        <f t="shared" si="300"/>
        <v/>
      </c>
      <c r="S908" s="37" t="str">
        <f t="shared" si="300"/>
        <v/>
      </c>
      <c r="T908" s="37" t="str">
        <f t="shared" si="300"/>
        <v/>
      </c>
      <c r="U908" s="37" t="str">
        <f t="shared" si="300"/>
        <v/>
      </c>
      <c r="V908" s="37" t="str">
        <f t="shared" si="300"/>
        <v/>
      </c>
      <c r="W908" s="37" t="str">
        <f t="shared" si="300"/>
        <v/>
      </c>
      <c r="X908" s="37" t="str">
        <f t="shared" si="300"/>
        <v/>
      </c>
      <c r="Y908" s="37">
        <f t="shared" si="300"/>
        <v>0</v>
      </c>
      <c r="Z908" s="38" t="str">
        <f t="shared" si="300"/>
        <v/>
      </c>
      <c r="AA908" s="38" t="str">
        <f t="shared" si="300"/>
        <v/>
      </c>
    </row>
    <row r="909" spans="1:27" ht="21" x14ac:dyDescent="0.2">
      <c r="A909" s="26"/>
      <c r="B909" s="26"/>
      <c r="C909" s="34" t="s">
        <v>647</v>
      </c>
      <c r="D909" s="35" t="s">
        <v>648</v>
      </c>
      <c r="E909" s="36" t="s">
        <v>31</v>
      </c>
      <c r="F909" s="37" t="s">
        <v>43</v>
      </c>
      <c r="G909" s="23">
        <v>2025</v>
      </c>
      <c r="H909" s="23">
        <v>2030</v>
      </c>
      <c r="I909" s="37" t="s">
        <v>44</v>
      </c>
      <c r="J909" s="38" t="s">
        <v>39</v>
      </c>
      <c r="K909" s="37" t="s">
        <v>45</v>
      </c>
      <c r="L909" s="37">
        <v>379700000</v>
      </c>
      <c r="M909" s="37">
        <v>41505000</v>
      </c>
      <c r="N909" s="37">
        <v>21700000</v>
      </c>
      <c r="O909" s="37">
        <v>32100000</v>
      </c>
      <c r="P909" s="37">
        <v>57000000</v>
      </c>
      <c r="Q909" s="37">
        <v>88425000</v>
      </c>
      <c r="R909" s="37">
        <v>73500000</v>
      </c>
      <c r="S909" s="37">
        <v>10270000</v>
      </c>
      <c r="T909" s="37"/>
      <c r="U909" s="37"/>
      <c r="V909" s="37"/>
      <c r="W909" s="37"/>
      <c r="X909" s="37"/>
      <c r="Y909" s="37">
        <v>-55400000</v>
      </c>
      <c r="Z909" s="38"/>
      <c r="AA909" s="38"/>
    </row>
    <row r="910" spans="1:27" ht="14.25" x14ac:dyDescent="0.2">
      <c r="A910" s="26"/>
      <c r="B910" s="26"/>
      <c r="C910" s="39"/>
      <c r="D910" s="40"/>
      <c r="E910" s="36" t="s">
        <v>32</v>
      </c>
      <c r="F910" s="37" t="s">
        <v>43</v>
      </c>
      <c r="G910" s="23">
        <v>2026</v>
      </c>
      <c r="H910" s="23">
        <v>2030</v>
      </c>
      <c r="I910" s="37" t="s">
        <v>44</v>
      </c>
      <c r="J910" s="38" t="s">
        <v>39</v>
      </c>
      <c r="K910" s="37" t="s">
        <v>46</v>
      </c>
      <c r="L910" s="37">
        <v>381800000</v>
      </c>
      <c r="M910" s="37">
        <v>49654450</v>
      </c>
      <c r="N910" s="37">
        <v>31200000</v>
      </c>
      <c r="O910" s="37">
        <v>40350000</v>
      </c>
      <c r="P910" s="37">
        <v>81820000</v>
      </c>
      <c r="Q910" s="37">
        <v>63680000</v>
      </c>
      <c r="R910" s="37">
        <v>56330000</v>
      </c>
      <c r="S910" s="37">
        <v>3003000</v>
      </c>
      <c r="T910" s="37"/>
      <c r="U910" s="37"/>
      <c r="V910" s="37"/>
      <c r="W910" s="37"/>
      <c r="X910" s="37"/>
      <c r="Y910" s="37">
        <v>-51000000</v>
      </c>
      <c r="Z910" s="38"/>
      <c r="AA910" s="38"/>
    </row>
    <row r="911" spans="1:27" ht="14.25" x14ac:dyDescent="0.2">
      <c r="A911" s="26"/>
      <c r="B911" s="26"/>
      <c r="C911" s="39"/>
      <c r="D911" s="40"/>
      <c r="E911" s="36" t="s">
        <v>33</v>
      </c>
      <c r="F911" s="37" t="str">
        <f t="shared" ref="F911:AA911" si="301">IF(OR(ISNUMBER(F909),ISNUMBER(F910)),IF(OR(F4="Projektstart",F4="Projektende",F4="Factsheet Nummer"),"",F909-F910),"")</f>
        <v/>
      </c>
      <c r="G911" s="23" t="str">
        <f t="shared" si="301"/>
        <v/>
      </c>
      <c r="H911" s="23" t="str">
        <f t="shared" si="301"/>
        <v/>
      </c>
      <c r="I911" s="37" t="str">
        <f t="shared" si="301"/>
        <v/>
      </c>
      <c r="J911" s="38" t="str">
        <f t="shared" si="301"/>
        <v/>
      </c>
      <c r="K911" s="37" t="str">
        <f t="shared" si="301"/>
        <v/>
      </c>
      <c r="L911" s="37">
        <f t="shared" si="301"/>
        <v>-2100000</v>
      </c>
      <c r="M911" s="37">
        <f t="shared" si="301"/>
        <v>-8149450</v>
      </c>
      <c r="N911" s="37">
        <f t="shared" si="301"/>
        <v>-9500000</v>
      </c>
      <c r="O911" s="37">
        <f t="shared" si="301"/>
        <v>-8250000</v>
      </c>
      <c r="P911" s="37">
        <f t="shared" si="301"/>
        <v>-24820000</v>
      </c>
      <c r="Q911" s="37">
        <f t="shared" si="301"/>
        <v>24745000</v>
      </c>
      <c r="R911" s="37">
        <f t="shared" si="301"/>
        <v>17170000</v>
      </c>
      <c r="S911" s="37">
        <f t="shared" si="301"/>
        <v>7267000</v>
      </c>
      <c r="T911" s="37" t="str">
        <f t="shared" si="301"/>
        <v/>
      </c>
      <c r="U911" s="37" t="str">
        <f t="shared" si="301"/>
        <v/>
      </c>
      <c r="V911" s="37" t="str">
        <f t="shared" si="301"/>
        <v/>
      </c>
      <c r="W911" s="37" t="str">
        <f t="shared" si="301"/>
        <v/>
      </c>
      <c r="X911" s="37" t="str">
        <f t="shared" si="301"/>
        <v/>
      </c>
      <c r="Y911" s="37">
        <f t="shared" si="301"/>
        <v>-4400000</v>
      </c>
      <c r="Z911" s="38" t="str">
        <f t="shared" si="301"/>
        <v/>
      </c>
      <c r="AA911" s="38" t="str">
        <f t="shared" si="301"/>
        <v/>
      </c>
    </row>
    <row r="912" spans="1:27" ht="21" x14ac:dyDescent="0.2">
      <c r="A912" s="26"/>
      <c r="B912" s="26"/>
      <c r="C912" s="34" t="s">
        <v>649</v>
      </c>
      <c r="D912" s="35" t="s">
        <v>650</v>
      </c>
      <c r="E912" s="36" t="s">
        <v>31</v>
      </c>
      <c r="F912" s="37" t="s">
        <v>43</v>
      </c>
      <c r="G912" s="23">
        <v>2023</v>
      </c>
      <c r="H912" s="23">
        <v>2025</v>
      </c>
      <c r="I912" s="37" t="s">
        <v>38</v>
      </c>
      <c r="J912" s="38" t="s">
        <v>39</v>
      </c>
      <c r="K912" s="37" t="s">
        <v>45</v>
      </c>
      <c r="L912" s="37">
        <v>19400000</v>
      </c>
      <c r="M912" s="37">
        <v>11062800</v>
      </c>
      <c r="N912" s="37">
        <v>1600000</v>
      </c>
      <c r="O912" s="37">
        <v>0</v>
      </c>
      <c r="P912" s="37"/>
      <c r="Q912" s="37"/>
      <c r="R912" s="37"/>
      <c r="S912" s="37"/>
      <c r="T912" s="37"/>
      <c r="U912" s="37"/>
      <c r="V912" s="37"/>
      <c r="W912" s="37"/>
      <c r="X912" s="37"/>
      <c r="Y912" s="37">
        <v>0</v>
      </c>
      <c r="Z912" s="38"/>
      <c r="AA912" s="38"/>
    </row>
    <row r="913" spans="1:27" ht="14.25" x14ac:dyDescent="0.2">
      <c r="A913" s="26"/>
      <c r="B913" s="26"/>
      <c r="C913" s="39"/>
      <c r="D913" s="40"/>
      <c r="E913" s="36" t="s">
        <v>32</v>
      </c>
      <c r="F913" s="37" t="s">
        <v>43</v>
      </c>
      <c r="G913" s="23">
        <v>2023</v>
      </c>
      <c r="H913" s="23">
        <v>2025</v>
      </c>
      <c r="I913" s="37" t="s">
        <v>38</v>
      </c>
      <c r="J913" s="38" t="s">
        <v>39</v>
      </c>
      <c r="K913" s="37" t="s">
        <v>45</v>
      </c>
      <c r="L913" s="37">
        <v>19400000</v>
      </c>
      <c r="M913" s="37">
        <v>10699800</v>
      </c>
      <c r="N913" s="37">
        <v>4550200</v>
      </c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>
        <v>0</v>
      </c>
      <c r="Z913" s="38"/>
      <c r="AA913" s="38"/>
    </row>
    <row r="914" spans="1:27" ht="14.25" x14ac:dyDescent="0.2">
      <c r="A914" s="26"/>
      <c r="B914" s="26"/>
      <c r="C914" s="39"/>
      <c r="D914" s="40"/>
      <c r="E914" s="36" t="s">
        <v>33</v>
      </c>
      <c r="F914" s="37" t="str">
        <f t="shared" ref="F914:AA914" si="302">IF(OR(ISNUMBER(F912),ISNUMBER(F913)),IF(OR(F4="Projektstart",F4="Projektende",F4="Factsheet Nummer"),"",F912-F913),"")</f>
        <v/>
      </c>
      <c r="G914" s="23" t="str">
        <f t="shared" si="302"/>
        <v/>
      </c>
      <c r="H914" s="23" t="str">
        <f t="shared" si="302"/>
        <v/>
      </c>
      <c r="I914" s="37" t="str">
        <f t="shared" si="302"/>
        <v/>
      </c>
      <c r="J914" s="38" t="str">
        <f t="shared" si="302"/>
        <v/>
      </c>
      <c r="K914" s="37" t="str">
        <f t="shared" si="302"/>
        <v/>
      </c>
      <c r="L914" s="37">
        <f t="shared" si="302"/>
        <v>0</v>
      </c>
      <c r="M914" s="37">
        <f t="shared" si="302"/>
        <v>363000</v>
      </c>
      <c r="N914" s="37">
        <f t="shared" si="302"/>
        <v>-2950200</v>
      </c>
      <c r="O914" s="37">
        <f t="shared" si="302"/>
        <v>0</v>
      </c>
      <c r="P914" s="37" t="str">
        <f t="shared" si="302"/>
        <v/>
      </c>
      <c r="Q914" s="37" t="str">
        <f t="shared" si="302"/>
        <v/>
      </c>
      <c r="R914" s="37" t="str">
        <f t="shared" si="302"/>
        <v/>
      </c>
      <c r="S914" s="37" t="str">
        <f t="shared" si="302"/>
        <v/>
      </c>
      <c r="T914" s="37" t="str">
        <f t="shared" si="302"/>
        <v/>
      </c>
      <c r="U914" s="37" t="str">
        <f t="shared" si="302"/>
        <v/>
      </c>
      <c r="V914" s="37" t="str">
        <f t="shared" si="302"/>
        <v/>
      </c>
      <c r="W914" s="37" t="str">
        <f t="shared" si="302"/>
        <v/>
      </c>
      <c r="X914" s="37" t="str">
        <f t="shared" si="302"/>
        <v/>
      </c>
      <c r="Y914" s="37">
        <f t="shared" si="302"/>
        <v>0</v>
      </c>
      <c r="Z914" s="38" t="str">
        <f t="shared" si="302"/>
        <v/>
      </c>
      <c r="AA914" s="38" t="str">
        <f t="shared" si="302"/>
        <v/>
      </c>
    </row>
    <row r="915" spans="1:27" ht="21" x14ac:dyDescent="0.2">
      <c r="A915" s="26"/>
      <c r="B915" s="26"/>
      <c r="C915" s="34" t="s">
        <v>651</v>
      </c>
      <c r="D915" s="35" t="s">
        <v>652</v>
      </c>
      <c r="E915" s="36" t="s">
        <v>31</v>
      </c>
      <c r="F915" s="37" t="s">
        <v>43</v>
      </c>
      <c r="G915" s="23">
        <v>2027</v>
      </c>
      <c r="H915" s="23">
        <v>2030</v>
      </c>
      <c r="I915" s="37" t="s">
        <v>38</v>
      </c>
      <c r="J915" s="38" t="s">
        <v>39</v>
      </c>
      <c r="K915" s="37" t="s">
        <v>46</v>
      </c>
      <c r="L915" s="37">
        <v>89017000</v>
      </c>
      <c r="M915" s="37">
        <v>4603000</v>
      </c>
      <c r="N915" s="37">
        <v>2329000</v>
      </c>
      <c r="O915" s="37">
        <v>2619000</v>
      </c>
      <c r="P915" s="37">
        <v>18894000</v>
      </c>
      <c r="Q915" s="37">
        <v>22203000</v>
      </c>
      <c r="R915" s="37">
        <v>22012000</v>
      </c>
      <c r="S915" s="37">
        <v>5357000</v>
      </c>
      <c r="T915" s="37"/>
      <c r="U915" s="37"/>
      <c r="V915" s="37"/>
      <c r="W915" s="37"/>
      <c r="X915" s="37"/>
      <c r="Y915" s="37">
        <v>0</v>
      </c>
      <c r="Z915" s="38"/>
      <c r="AA915" s="38"/>
    </row>
    <row r="916" spans="1:27" ht="14.25" x14ac:dyDescent="0.2">
      <c r="A916" s="26"/>
      <c r="B916" s="26"/>
      <c r="C916" s="39"/>
      <c r="D916" s="40"/>
      <c r="E916" s="36" t="s">
        <v>32</v>
      </c>
      <c r="F916" s="37" t="s">
        <v>43</v>
      </c>
      <c r="G916" s="23">
        <v>2026</v>
      </c>
      <c r="H916" s="23">
        <v>2029</v>
      </c>
      <c r="I916" s="37" t="s">
        <v>38</v>
      </c>
      <c r="J916" s="38" t="s">
        <v>39</v>
      </c>
      <c r="K916" s="37" t="s">
        <v>46</v>
      </c>
      <c r="L916" s="37">
        <v>85000000</v>
      </c>
      <c r="M916" s="37">
        <v>3691806</v>
      </c>
      <c r="N916" s="37">
        <v>2003000</v>
      </c>
      <c r="O916" s="37">
        <v>17000000</v>
      </c>
      <c r="P916" s="37">
        <v>17000000</v>
      </c>
      <c r="Q916" s="37">
        <v>17000000</v>
      </c>
      <c r="R916" s="37">
        <v>17305194</v>
      </c>
      <c r="S916" s="37"/>
      <c r="T916" s="37"/>
      <c r="U916" s="37"/>
      <c r="V916" s="37"/>
      <c r="W916" s="37"/>
      <c r="X916" s="37"/>
      <c r="Y916" s="37">
        <v>0</v>
      </c>
      <c r="Z916" s="38"/>
      <c r="AA916" s="38"/>
    </row>
    <row r="917" spans="1:27" ht="14.25" x14ac:dyDescent="0.2">
      <c r="A917" s="26"/>
      <c r="B917" s="26"/>
      <c r="C917" s="39"/>
      <c r="D917" s="40"/>
      <c r="E917" s="36" t="s">
        <v>33</v>
      </c>
      <c r="F917" s="37" t="str">
        <f t="shared" ref="F917:AA917" si="303">IF(OR(ISNUMBER(F915),ISNUMBER(F916)),IF(OR(F4="Projektstart",F4="Projektende",F4="Factsheet Nummer"),"",F915-F916),"")</f>
        <v/>
      </c>
      <c r="G917" s="23" t="str">
        <f t="shared" si="303"/>
        <v/>
      </c>
      <c r="H917" s="23" t="str">
        <f t="shared" si="303"/>
        <v/>
      </c>
      <c r="I917" s="37" t="str">
        <f t="shared" si="303"/>
        <v/>
      </c>
      <c r="J917" s="38" t="str">
        <f t="shared" si="303"/>
        <v/>
      </c>
      <c r="K917" s="37" t="str">
        <f t="shared" si="303"/>
        <v/>
      </c>
      <c r="L917" s="37">
        <f t="shared" si="303"/>
        <v>4017000</v>
      </c>
      <c r="M917" s="37">
        <f t="shared" si="303"/>
        <v>911194</v>
      </c>
      <c r="N917" s="37">
        <f t="shared" si="303"/>
        <v>326000</v>
      </c>
      <c r="O917" s="37">
        <f t="shared" si="303"/>
        <v>-14381000</v>
      </c>
      <c r="P917" s="37">
        <f t="shared" si="303"/>
        <v>1894000</v>
      </c>
      <c r="Q917" s="37">
        <f t="shared" si="303"/>
        <v>5203000</v>
      </c>
      <c r="R917" s="37">
        <f t="shared" si="303"/>
        <v>4706806</v>
      </c>
      <c r="S917" s="37">
        <f t="shared" si="303"/>
        <v>5357000</v>
      </c>
      <c r="T917" s="37" t="str">
        <f t="shared" si="303"/>
        <v/>
      </c>
      <c r="U917" s="37" t="str">
        <f t="shared" si="303"/>
        <v/>
      </c>
      <c r="V917" s="37" t="str">
        <f t="shared" si="303"/>
        <v/>
      </c>
      <c r="W917" s="37" t="str">
        <f t="shared" si="303"/>
        <v/>
      </c>
      <c r="X917" s="37" t="str">
        <f t="shared" si="303"/>
        <v/>
      </c>
      <c r="Y917" s="37">
        <f t="shared" si="303"/>
        <v>0</v>
      </c>
      <c r="Z917" s="38" t="str">
        <f t="shared" si="303"/>
        <v/>
      </c>
      <c r="AA917" s="38" t="str">
        <f t="shared" si="303"/>
        <v/>
      </c>
    </row>
    <row r="918" spans="1:27" ht="31.5" x14ac:dyDescent="0.2">
      <c r="A918" s="26"/>
      <c r="B918" s="26"/>
      <c r="C918" s="34" t="s">
        <v>653</v>
      </c>
      <c r="D918" s="35" t="s">
        <v>654</v>
      </c>
      <c r="E918" s="36" t="s">
        <v>31</v>
      </c>
      <c r="F918" s="37"/>
      <c r="G918" s="23"/>
      <c r="H918" s="23"/>
      <c r="I918" s="37"/>
      <c r="J918" s="38" t="s">
        <v>39</v>
      </c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8"/>
      <c r="AA918" s="38" t="s">
        <v>618</v>
      </c>
    </row>
    <row r="919" spans="1:27" ht="14.25" x14ac:dyDescent="0.2">
      <c r="A919" s="26"/>
      <c r="B919" s="26"/>
      <c r="C919" s="39"/>
      <c r="D919" s="40"/>
      <c r="E919" s="36" t="s">
        <v>32</v>
      </c>
      <c r="F919" s="37" t="s">
        <v>43</v>
      </c>
      <c r="G919" s="23">
        <v>2021</v>
      </c>
      <c r="H919" s="23">
        <v>2023</v>
      </c>
      <c r="I919" s="37" t="s">
        <v>38</v>
      </c>
      <c r="J919" s="38" t="s">
        <v>39</v>
      </c>
      <c r="K919" s="37" t="s">
        <v>45</v>
      </c>
      <c r="L919" s="37">
        <v>5539052</v>
      </c>
      <c r="M919" s="37">
        <v>5345933</v>
      </c>
      <c r="N919" s="37">
        <v>0</v>
      </c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>
        <v>0</v>
      </c>
      <c r="Z919" s="38"/>
      <c r="AA919" s="38"/>
    </row>
    <row r="920" spans="1:27" ht="14.25" x14ac:dyDescent="0.2">
      <c r="A920" s="26"/>
      <c r="B920" s="26"/>
      <c r="C920" s="39"/>
      <c r="D920" s="40"/>
      <c r="E920" s="36" t="s">
        <v>33</v>
      </c>
      <c r="F920" s="37" t="str">
        <f t="shared" ref="F920:AA920" si="304">IF(OR(ISNUMBER(F918),ISNUMBER(F919)),IF(OR(F4="Projektstart",F4="Projektende",F4="Factsheet Nummer"),"",F918-F919),"")</f>
        <v/>
      </c>
      <c r="G920" s="23" t="str">
        <f t="shared" si="304"/>
        <v/>
      </c>
      <c r="H920" s="23" t="str">
        <f t="shared" si="304"/>
        <v/>
      </c>
      <c r="I920" s="37" t="str">
        <f t="shared" si="304"/>
        <v/>
      </c>
      <c r="J920" s="38" t="str">
        <f t="shared" si="304"/>
        <v/>
      </c>
      <c r="K920" s="37" t="str">
        <f t="shared" si="304"/>
        <v/>
      </c>
      <c r="L920" s="37">
        <f t="shared" si="304"/>
        <v>-5539052</v>
      </c>
      <c r="M920" s="37">
        <f t="shared" si="304"/>
        <v>-5345933</v>
      </c>
      <c r="N920" s="37">
        <f t="shared" si="304"/>
        <v>0</v>
      </c>
      <c r="O920" s="37" t="str">
        <f t="shared" si="304"/>
        <v/>
      </c>
      <c r="P920" s="37" t="str">
        <f t="shared" si="304"/>
        <v/>
      </c>
      <c r="Q920" s="37" t="str">
        <f t="shared" si="304"/>
        <v/>
      </c>
      <c r="R920" s="37" t="str">
        <f t="shared" si="304"/>
        <v/>
      </c>
      <c r="S920" s="37" t="str">
        <f t="shared" si="304"/>
        <v/>
      </c>
      <c r="T920" s="37" t="str">
        <f t="shared" si="304"/>
        <v/>
      </c>
      <c r="U920" s="37" t="str">
        <f t="shared" si="304"/>
        <v/>
      </c>
      <c r="V920" s="37" t="str">
        <f t="shared" si="304"/>
        <v/>
      </c>
      <c r="W920" s="37" t="str">
        <f t="shared" si="304"/>
        <v/>
      </c>
      <c r="X920" s="37" t="str">
        <f t="shared" si="304"/>
        <v/>
      </c>
      <c r="Y920" s="37">
        <f t="shared" si="304"/>
        <v>0</v>
      </c>
      <c r="Z920" s="38" t="str">
        <f t="shared" si="304"/>
        <v/>
      </c>
      <c r="AA920" s="38" t="str">
        <f t="shared" si="304"/>
        <v/>
      </c>
    </row>
    <row r="921" spans="1:27" ht="21" x14ac:dyDescent="0.2">
      <c r="A921" s="26"/>
      <c r="B921" s="26"/>
      <c r="C921" s="34" t="s">
        <v>655</v>
      </c>
      <c r="D921" s="35" t="s">
        <v>656</v>
      </c>
      <c r="E921" s="36" t="s">
        <v>31</v>
      </c>
      <c r="F921" s="37" t="s">
        <v>43</v>
      </c>
      <c r="G921" s="23">
        <v>2034</v>
      </c>
      <c r="H921" s="23">
        <v>2036</v>
      </c>
      <c r="I921" s="37" t="s">
        <v>38</v>
      </c>
      <c r="J921" s="38" t="s">
        <v>39</v>
      </c>
      <c r="K921" s="37" t="s">
        <v>40</v>
      </c>
      <c r="L921" s="37">
        <v>17000000</v>
      </c>
      <c r="M921" s="37"/>
      <c r="N921" s="37"/>
      <c r="O921" s="37">
        <v>0</v>
      </c>
      <c r="P921" s="37"/>
      <c r="Q921" s="37"/>
      <c r="R921" s="37"/>
      <c r="S921" s="37"/>
      <c r="T921" s="37">
        <v>152000</v>
      </c>
      <c r="U921" s="37">
        <v>678000</v>
      </c>
      <c r="V921" s="37">
        <v>526000</v>
      </c>
      <c r="W921" s="37">
        <v>3992000</v>
      </c>
      <c r="X921" s="37">
        <v>8661000</v>
      </c>
      <c r="Y921" s="37">
        <v>0</v>
      </c>
      <c r="Z921" s="38"/>
      <c r="AA921" s="38"/>
    </row>
    <row r="922" spans="1:27" ht="14.25" x14ac:dyDescent="0.2">
      <c r="A922" s="26"/>
      <c r="B922" s="26"/>
      <c r="C922" s="39"/>
      <c r="D922" s="40"/>
      <c r="E922" s="36" t="s">
        <v>32</v>
      </c>
      <c r="F922" s="37" t="s">
        <v>43</v>
      </c>
      <c r="G922" s="23">
        <v>2034</v>
      </c>
      <c r="H922" s="23">
        <v>2036</v>
      </c>
      <c r="I922" s="37" t="s">
        <v>38</v>
      </c>
      <c r="J922" s="38" t="s">
        <v>39</v>
      </c>
      <c r="K922" s="37" t="s">
        <v>40</v>
      </c>
      <c r="L922" s="37">
        <v>17000000</v>
      </c>
      <c r="M922" s="37"/>
      <c r="N922" s="37">
        <v>0</v>
      </c>
      <c r="O922" s="37"/>
      <c r="P922" s="37"/>
      <c r="Q922" s="37"/>
      <c r="R922" s="37"/>
      <c r="S922" s="37"/>
      <c r="T922" s="37">
        <v>500000</v>
      </c>
      <c r="U922" s="37">
        <v>500000</v>
      </c>
      <c r="V922" s="37">
        <v>500000</v>
      </c>
      <c r="W922" s="37">
        <v>6500000</v>
      </c>
      <c r="X922" s="37"/>
      <c r="Y922" s="37">
        <v>0</v>
      </c>
      <c r="Z922" s="38"/>
      <c r="AA922" s="38"/>
    </row>
    <row r="923" spans="1:27" ht="14.25" x14ac:dyDescent="0.2">
      <c r="A923" s="26"/>
      <c r="B923" s="26"/>
      <c r="C923" s="39"/>
      <c r="D923" s="40"/>
      <c r="E923" s="36" t="s">
        <v>33</v>
      </c>
      <c r="F923" s="37" t="str">
        <f t="shared" ref="F923:AA923" si="305">IF(OR(ISNUMBER(F921),ISNUMBER(F922)),IF(OR(F4="Projektstart",F4="Projektende",F4="Factsheet Nummer"),"",F921-F922),"")</f>
        <v/>
      </c>
      <c r="G923" s="23" t="str">
        <f t="shared" si="305"/>
        <v/>
      </c>
      <c r="H923" s="23" t="str">
        <f t="shared" si="305"/>
        <v/>
      </c>
      <c r="I923" s="37" t="str">
        <f t="shared" si="305"/>
        <v/>
      </c>
      <c r="J923" s="38" t="str">
        <f t="shared" si="305"/>
        <v/>
      </c>
      <c r="K923" s="37" t="str">
        <f t="shared" si="305"/>
        <v/>
      </c>
      <c r="L923" s="37">
        <f t="shared" si="305"/>
        <v>0</v>
      </c>
      <c r="M923" s="37" t="str">
        <f t="shared" si="305"/>
        <v/>
      </c>
      <c r="N923" s="37">
        <f t="shared" si="305"/>
        <v>0</v>
      </c>
      <c r="O923" s="37">
        <f t="shared" si="305"/>
        <v>0</v>
      </c>
      <c r="P923" s="37" t="str">
        <f t="shared" si="305"/>
        <v/>
      </c>
      <c r="Q923" s="37" t="str">
        <f t="shared" si="305"/>
        <v/>
      </c>
      <c r="R923" s="37" t="str">
        <f t="shared" si="305"/>
        <v/>
      </c>
      <c r="S923" s="37" t="str">
        <f t="shared" si="305"/>
        <v/>
      </c>
      <c r="T923" s="37">
        <f t="shared" si="305"/>
        <v>-348000</v>
      </c>
      <c r="U923" s="37">
        <f t="shared" si="305"/>
        <v>178000</v>
      </c>
      <c r="V923" s="37">
        <f t="shared" si="305"/>
        <v>26000</v>
      </c>
      <c r="W923" s="37">
        <f t="shared" si="305"/>
        <v>-2508000</v>
      </c>
      <c r="X923" s="37">
        <f t="shared" si="305"/>
        <v>8661000</v>
      </c>
      <c r="Y923" s="37">
        <f t="shared" si="305"/>
        <v>0</v>
      </c>
      <c r="Z923" s="38" t="str">
        <f t="shared" si="305"/>
        <v/>
      </c>
      <c r="AA923" s="38" t="str">
        <f t="shared" si="305"/>
        <v/>
      </c>
    </row>
    <row r="924" spans="1:27" ht="21" x14ac:dyDescent="0.2">
      <c r="A924" s="26"/>
      <c r="B924" s="26"/>
      <c r="C924" s="34" t="s">
        <v>657</v>
      </c>
      <c r="D924" s="35" t="s">
        <v>658</v>
      </c>
      <c r="E924" s="36" t="s">
        <v>31</v>
      </c>
      <c r="F924" s="37" t="s">
        <v>43</v>
      </c>
      <c r="G924" s="23">
        <v>2035</v>
      </c>
      <c r="H924" s="23">
        <v>2037</v>
      </c>
      <c r="I924" s="37" t="s">
        <v>38</v>
      </c>
      <c r="J924" s="38" t="s">
        <v>39</v>
      </c>
      <c r="K924" s="37" t="s">
        <v>40</v>
      </c>
      <c r="L924" s="37">
        <v>25935000</v>
      </c>
      <c r="M924" s="37"/>
      <c r="N924" s="37"/>
      <c r="O924" s="37">
        <v>0</v>
      </c>
      <c r="P924" s="37"/>
      <c r="Q924" s="37"/>
      <c r="R924" s="37"/>
      <c r="S924" s="37"/>
      <c r="T924" s="37"/>
      <c r="U924" s="37">
        <v>205000</v>
      </c>
      <c r="V924" s="37">
        <v>1035000</v>
      </c>
      <c r="W924" s="37">
        <v>802000</v>
      </c>
      <c r="X924" s="37">
        <v>6095000</v>
      </c>
      <c r="Y924" s="37">
        <v>0</v>
      </c>
      <c r="Z924" s="38"/>
      <c r="AA924" s="38"/>
    </row>
    <row r="925" spans="1:27" ht="14.25" x14ac:dyDescent="0.2">
      <c r="A925" s="26"/>
      <c r="B925" s="26"/>
      <c r="C925" s="39"/>
      <c r="D925" s="40"/>
      <c r="E925" s="36" t="s">
        <v>32</v>
      </c>
      <c r="F925" s="37" t="s">
        <v>43</v>
      </c>
      <c r="G925" s="23">
        <v>2034</v>
      </c>
      <c r="H925" s="23">
        <v>2035</v>
      </c>
      <c r="I925" s="37" t="s">
        <v>38</v>
      </c>
      <c r="J925" s="38" t="s">
        <v>39</v>
      </c>
      <c r="K925" s="37" t="s">
        <v>40</v>
      </c>
      <c r="L925" s="37">
        <v>25935000</v>
      </c>
      <c r="M925" s="37"/>
      <c r="N925" s="37">
        <v>0</v>
      </c>
      <c r="O925" s="37"/>
      <c r="P925" s="37"/>
      <c r="Q925" s="37"/>
      <c r="R925" s="37"/>
      <c r="S925" s="37"/>
      <c r="T925" s="37">
        <v>500000</v>
      </c>
      <c r="U925" s="37">
        <v>500000</v>
      </c>
      <c r="V925" s="37">
        <v>100000</v>
      </c>
      <c r="W925" s="37">
        <v>11100000</v>
      </c>
      <c r="X925" s="37"/>
      <c r="Y925" s="37">
        <v>0</v>
      </c>
      <c r="Z925" s="38"/>
      <c r="AA925" s="38"/>
    </row>
    <row r="926" spans="1:27" ht="14.25" x14ac:dyDescent="0.2">
      <c r="A926" s="26"/>
      <c r="B926" s="26"/>
      <c r="C926" s="39"/>
      <c r="D926" s="40"/>
      <c r="E926" s="36" t="s">
        <v>33</v>
      </c>
      <c r="F926" s="37" t="str">
        <f t="shared" ref="F926:AA926" si="306">IF(OR(ISNUMBER(F924),ISNUMBER(F925)),IF(OR(F4="Projektstart",F4="Projektende",F4="Factsheet Nummer"),"",F924-F925),"")</f>
        <v/>
      </c>
      <c r="G926" s="23" t="str">
        <f t="shared" si="306"/>
        <v/>
      </c>
      <c r="H926" s="23" t="str">
        <f t="shared" si="306"/>
        <v/>
      </c>
      <c r="I926" s="37" t="str">
        <f t="shared" si="306"/>
        <v/>
      </c>
      <c r="J926" s="38" t="str">
        <f t="shared" si="306"/>
        <v/>
      </c>
      <c r="K926" s="37" t="str">
        <f t="shared" si="306"/>
        <v/>
      </c>
      <c r="L926" s="37">
        <f t="shared" si="306"/>
        <v>0</v>
      </c>
      <c r="M926" s="37" t="str">
        <f t="shared" si="306"/>
        <v/>
      </c>
      <c r="N926" s="37">
        <f t="shared" si="306"/>
        <v>0</v>
      </c>
      <c r="O926" s="37">
        <f t="shared" si="306"/>
        <v>0</v>
      </c>
      <c r="P926" s="37" t="str">
        <f t="shared" si="306"/>
        <v/>
      </c>
      <c r="Q926" s="37" t="str">
        <f t="shared" si="306"/>
        <v/>
      </c>
      <c r="R926" s="37" t="str">
        <f t="shared" si="306"/>
        <v/>
      </c>
      <c r="S926" s="37" t="str">
        <f t="shared" si="306"/>
        <v/>
      </c>
      <c r="T926" s="37">
        <f t="shared" si="306"/>
        <v>-500000</v>
      </c>
      <c r="U926" s="37">
        <f t="shared" si="306"/>
        <v>-295000</v>
      </c>
      <c r="V926" s="37">
        <f t="shared" si="306"/>
        <v>935000</v>
      </c>
      <c r="W926" s="37">
        <f t="shared" si="306"/>
        <v>-10298000</v>
      </c>
      <c r="X926" s="37">
        <f t="shared" si="306"/>
        <v>6095000</v>
      </c>
      <c r="Y926" s="37">
        <f t="shared" si="306"/>
        <v>0</v>
      </c>
      <c r="Z926" s="38" t="str">
        <f t="shared" si="306"/>
        <v/>
      </c>
      <c r="AA926" s="38" t="str">
        <f t="shared" si="306"/>
        <v/>
      </c>
    </row>
    <row r="927" spans="1:27" ht="21" x14ac:dyDescent="0.2">
      <c r="A927" s="26"/>
      <c r="B927" s="26"/>
      <c r="C927" s="34" t="s">
        <v>659</v>
      </c>
      <c r="D927" s="35" t="s">
        <v>660</v>
      </c>
      <c r="E927" s="36" t="s">
        <v>31</v>
      </c>
      <c r="F927" s="37" t="s">
        <v>43</v>
      </c>
      <c r="G927" s="23">
        <v>2027</v>
      </c>
      <c r="H927" s="23">
        <v>2030</v>
      </c>
      <c r="I927" s="37" t="s">
        <v>38</v>
      </c>
      <c r="J927" s="38" t="s">
        <v>39</v>
      </c>
      <c r="K927" s="37" t="s">
        <v>46</v>
      </c>
      <c r="L927" s="37">
        <v>29800000</v>
      </c>
      <c r="M927" s="37">
        <v>5000</v>
      </c>
      <c r="N927" s="37">
        <v>1030000</v>
      </c>
      <c r="O927" s="37">
        <v>1130000</v>
      </c>
      <c r="P927" s="37">
        <v>1245000</v>
      </c>
      <c r="Q927" s="37">
        <v>10493000</v>
      </c>
      <c r="R927" s="37">
        <v>10493000</v>
      </c>
      <c r="S927" s="37">
        <v>1530000</v>
      </c>
      <c r="T927" s="37"/>
      <c r="U927" s="37"/>
      <c r="V927" s="37"/>
      <c r="W927" s="37"/>
      <c r="X927" s="37"/>
      <c r="Y927" s="37">
        <v>0</v>
      </c>
      <c r="Z927" s="38"/>
      <c r="AA927" s="38"/>
    </row>
    <row r="928" spans="1:27" ht="14.25" x14ac:dyDescent="0.2">
      <c r="A928" s="26"/>
      <c r="B928" s="26"/>
      <c r="C928" s="39"/>
      <c r="D928" s="40"/>
      <c r="E928" s="36" t="s">
        <v>32</v>
      </c>
      <c r="F928" s="37" t="s">
        <v>43</v>
      </c>
      <c r="G928" s="23">
        <v>2028</v>
      </c>
      <c r="H928" s="23">
        <v>2030</v>
      </c>
      <c r="I928" s="37" t="s">
        <v>38</v>
      </c>
      <c r="J928" s="38" t="s">
        <v>39</v>
      </c>
      <c r="K928" s="37" t="s">
        <v>55</v>
      </c>
      <c r="L928" s="37">
        <v>29800000</v>
      </c>
      <c r="M928" s="37">
        <v>20000</v>
      </c>
      <c r="N928" s="37">
        <v>1130000</v>
      </c>
      <c r="O928" s="37">
        <v>1130000</v>
      </c>
      <c r="P928" s="37">
        <v>1130000</v>
      </c>
      <c r="Q928" s="37">
        <v>10493000</v>
      </c>
      <c r="R928" s="37">
        <v>10493000</v>
      </c>
      <c r="S928" s="37">
        <v>1530000</v>
      </c>
      <c r="T928" s="37"/>
      <c r="U928" s="37"/>
      <c r="V928" s="37"/>
      <c r="W928" s="37"/>
      <c r="X928" s="37"/>
      <c r="Y928" s="37">
        <v>0</v>
      </c>
      <c r="Z928" s="38"/>
      <c r="AA928" s="38"/>
    </row>
    <row r="929" spans="1:27" ht="14.25" x14ac:dyDescent="0.2">
      <c r="A929" s="26"/>
      <c r="B929" s="26"/>
      <c r="C929" s="39"/>
      <c r="D929" s="40"/>
      <c r="E929" s="36" t="s">
        <v>33</v>
      </c>
      <c r="F929" s="37" t="str">
        <f t="shared" ref="F929:AA929" si="307">IF(OR(ISNUMBER(F927),ISNUMBER(F928)),IF(OR(F4="Projektstart",F4="Projektende",F4="Factsheet Nummer"),"",F927-F928),"")</f>
        <v/>
      </c>
      <c r="G929" s="23" t="str">
        <f t="shared" si="307"/>
        <v/>
      </c>
      <c r="H929" s="23" t="str">
        <f t="shared" si="307"/>
        <v/>
      </c>
      <c r="I929" s="37" t="str">
        <f t="shared" si="307"/>
        <v/>
      </c>
      <c r="J929" s="38" t="str">
        <f t="shared" si="307"/>
        <v/>
      </c>
      <c r="K929" s="37" t="str">
        <f t="shared" si="307"/>
        <v/>
      </c>
      <c r="L929" s="37">
        <f t="shared" si="307"/>
        <v>0</v>
      </c>
      <c r="M929" s="37">
        <f t="shared" si="307"/>
        <v>-15000</v>
      </c>
      <c r="N929" s="37">
        <f t="shared" si="307"/>
        <v>-100000</v>
      </c>
      <c r="O929" s="37">
        <f t="shared" si="307"/>
        <v>0</v>
      </c>
      <c r="P929" s="37">
        <f t="shared" si="307"/>
        <v>115000</v>
      </c>
      <c r="Q929" s="37">
        <f t="shared" si="307"/>
        <v>0</v>
      </c>
      <c r="R929" s="37">
        <f t="shared" si="307"/>
        <v>0</v>
      </c>
      <c r="S929" s="37">
        <f t="shared" si="307"/>
        <v>0</v>
      </c>
      <c r="T929" s="37" t="str">
        <f t="shared" si="307"/>
        <v/>
      </c>
      <c r="U929" s="37" t="str">
        <f t="shared" si="307"/>
        <v/>
      </c>
      <c r="V929" s="37" t="str">
        <f t="shared" si="307"/>
        <v/>
      </c>
      <c r="W929" s="37" t="str">
        <f t="shared" si="307"/>
        <v/>
      </c>
      <c r="X929" s="37" t="str">
        <f t="shared" si="307"/>
        <v/>
      </c>
      <c r="Y929" s="37">
        <f t="shared" si="307"/>
        <v>0</v>
      </c>
      <c r="Z929" s="38" t="str">
        <f t="shared" si="307"/>
        <v/>
      </c>
      <c r="AA929" s="38" t="str">
        <f t="shared" si="307"/>
        <v/>
      </c>
    </row>
    <row r="930" spans="1:27" ht="21" x14ac:dyDescent="0.2">
      <c r="A930" s="26"/>
      <c r="B930" s="26"/>
      <c r="C930" s="34" t="s">
        <v>661</v>
      </c>
      <c r="D930" s="35" t="s">
        <v>662</v>
      </c>
      <c r="E930" s="36" t="s">
        <v>31</v>
      </c>
      <c r="F930" s="37" t="s">
        <v>43</v>
      </c>
      <c r="G930" s="23">
        <v>2023</v>
      </c>
      <c r="H930" s="23">
        <v>2027</v>
      </c>
      <c r="I930" s="37" t="s">
        <v>38</v>
      </c>
      <c r="J930" s="38" t="s">
        <v>39</v>
      </c>
      <c r="K930" s="37" t="s">
        <v>45</v>
      </c>
      <c r="L930" s="37">
        <v>76780000</v>
      </c>
      <c r="M930" s="37">
        <v>28710000</v>
      </c>
      <c r="N930" s="37">
        <v>22000000</v>
      </c>
      <c r="O930" s="37">
        <v>13500000</v>
      </c>
      <c r="P930" s="37">
        <v>2500000</v>
      </c>
      <c r="Q930" s="37"/>
      <c r="R930" s="37"/>
      <c r="S930" s="37"/>
      <c r="T930" s="37"/>
      <c r="U930" s="37"/>
      <c r="V930" s="37"/>
      <c r="W930" s="37"/>
      <c r="X930" s="37"/>
      <c r="Y930" s="37">
        <v>0</v>
      </c>
      <c r="Z930" s="38"/>
      <c r="AA930" s="38"/>
    </row>
    <row r="931" spans="1:27" ht="14.25" x14ac:dyDescent="0.2">
      <c r="A931" s="26"/>
      <c r="B931" s="26"/>
      <c r="C931" s="39"/>
      <c r="D931" s="40"/>
      <c r="E931" s="36" t="s">
        <v>32</v>
      </c>
      <c r="F931" s="37" t="s">
        <v>43</v>
      </c>
      <c r="G931" s="23">
        <v>2023</v>
      </c>
      <c r="H931" s="23">
        <v>2026</v>
      </c>
      <c r="I931" s="37" t="s">
        <v>38</v>
      </c>
      <c r="J931" s="38" t="s">
        <v>39</v>
      </c>
      <c r="K931" s="37" t="s">
        <v>45</v>
      </c>
      <c r="L931" s="37">
        <v>76780000</v>
      </c>
      <c r="M931" s="37">
        <v>35550000</v>
      </c>
      <c r="N931" s="37">
        <v>22500000</v>
      </c>
      <c r="O931" s="37">
        <v>13000000</v>
      </c>
      <c r="P931" s="37"/>
      <c r="Q931" s="37"/>
      <c r="R931" s="37"/>
      <c r="S931" s="37"/>
      <c r="T931" s="37"/>
      <c r="U931" s="37"/>
      <c r="V931" s="37"/>
      <c r="W931" s="37"/>
      <c r="X931" s="37"/>
      <c r="Y931" s="37">
        <v>0</v>
      </c>
      <c r="Z931" s="38"/>
      <c r="AA931" s="38"/>
    </row>
    <row r="932" spans="1:27" ht="14.25" x14ac:dyDescent="0.2">
      <c r="A932" s="26"/>
      <c r="B932" s="26"/>
      <c r="C932" s="39"/>
      <c r="D932" s="40"/>
      <c r="E932" s="36" t="s">
        <v>33</v>
      </c>
      <c r="F932" s="37" t="str">
        <f t="shared" ref="F932:AA932" si="308">IF(OR(ISNUMBER(F930),ISNUMBER(F931)),IF(OR(F4="Projektstart",F4="Projektende",F4="Factsheet Nummer"),"",F930-F931),"")</f>
        <v/>
      </c>
      <c r="G932" s="23" t="str">
        <f t="shared" si="308"/>
        <v/>
      </c>
      <c r="H932" s="23" t="str">
        <f t="shared" si="308"/>
        <v/>
      </c>
      <c r="I932" s="37" t="str">
        <f t="shared" si="308"/>
        <v/>
      </c>
      <c r="J932" s="38" t="str">
        <f t="shared" si="308"/>
        <v/>
      </c>
      <c r="K932" s="37" t="str">
        <f t="shared" si="308"/>
        <v/>
      </c>
      <c r="L932" s="37">
        <f t="shared" si="308"/>
        <v>0</v>
      </c>
      <c r="M932" s="37">
        <f t="shared" si="308"/>
        <v>-6840000</v>
      </c>
      <c r="N932" s="37">
        <f t="shared" si="308"/>
        <v>-500000</v>
      </c>
      <c r="O932" s="37">
        <f t="shared" si="308"/>
        <v>500000</v>
      </c>
      <c r="P932" s="37">
        <f t="shared" si="308"/>
        <v>2500000</v>
      </c>
      <c r="Q932" s="37" t="str">
        <f t="shared" si="308"/>
        <v/>
      </c>
      <c r="R932" s="37" t="str">
        <f t="shared" si="308"/>
        <v/>
      </c>
      <c r="S932" s="37" t="str">
        <f t="shared" si="308"/>
        <v/>
      </c>
      <c r="T932" s="37" t="str">
        <f t="shared" si="308"/>
        <v/>
      </c>
      <c r="U932" s="37" t="str">
        <f t="shared" si="308"/>
        <v/>
      </c>
      <c r="V932" s="37" t="str">
        <f t="shared" si="308"/>
        <v/>
      </c>
      <c r="W932" s="37" t="str">
        <f t="shared" si="308"/>
        <v/>
      </c>
      <c r="X932" s="37" t="str">
        <f t="shared" si="308"/>
        <v/>
      </c>
      <c r="Y932" s="37">
        <f t="shared" si="308"/>
        <v>0</v>
      </c>
      <c r="Z932" s="38" t="str">
        <f t="shared" si="308"/>
        <v/>
      </c>
      <c r="AA932" s="38" t="str">
        <f t="shared" si="308"/>
        <v/>
      </c>
    </row>
    <row r="933" spans="1:27" ht="21" x14ac:dyDescent="0.2">
      <c r="A933" s="26"/>
      <c r="B933" s="26"/>
      <c r="C933" s="34" t="s">
        <v>663</v>
      </c>
      <c r="D933" s="35" t="s">
        <v>664</v>
      </c>
      <c r="E933" s="36" t="s">
        <v>31</v>
      </c>
      <c r="F933" s="37" t="s">
        <v>43</v>
      </c>
      <c r="G933" s="23">
        <v>2023</v>
      </c>
      <c r="H933" s="23">
        <v>2025</v>
      </c>
      <c r="I933" s="37" t="s">
        <v>44</v>
      </c>
      <c r="J933" s="38" t="s">
        <v>39</v>
      </c>
      <c r="K933" s="37" t="s">
        <v>45</v>
      </c>
      <c r="L933" s="37">
        <v>20600000</v>
      </c>
      <c r="M933" s="37">
        <v>14180000</v>
      </c>
      <c r="N933" s="37">
        <v>5800000</v>
      </c>
      <c r="O933" s="37">
        <v>0</v>
      </c>
      <c r="P933" s="37"/>
      <c r="Q933" s="37"/>
      <c r="R933" s="37"/>
      <c r="S933" s="37"/>
      <c r="T933" s="37"/>
      <c r="U933" s="37"/>
      <c r="V933" s="37"/>
      <c r="W933" s="37"/>
      <c r="X933" s="37"/>
      <c r="Y933" s="37">
        <v>0</v>
      </c>
      <c r="Z933" s="38"/>
      <c r="AA933" s="38"/>
    </row>
    <row r="934" spans="1:27" ht="14.25" x14ac:dyDescent="0.2">
      <c r="A934" s="26"/>
      <c r="B934" s="26"/>
      <c r="C934" s="39"/>
      <c r="D934" s="40"/>
      <c r="E934" s="36" t="s">
        <v>32</v>
      </c>
      <c r="F934" s="37" t="s">
        <v>43</v>
      </c>
      <c r="G934" s="23">
        <v>2023</v>
      </c>
      <c r="H934" s="23">
        <v>2025</v>
      </c>
      <c r="I934" s="37" t="s">
        <v>44</v>
      </c>
      <c r="J934" s="38" t="s">
        <v>39</v>
      </c>
      <c r="K934" s="37" t="s">
        <v>45</v>
      </c>
      <c r="L934" s="37">
        <v>20600000</v>
      </c>
      <c r="M934" s="37">
        <v>16650000</v>
      </c>
      <c r="N934" s="37">
        <v>3950000</v>
      </c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>
        <v>0</v>
      </c>
      <c r="Z934" s="38"/>
      <c r="AA934" s="38"/>
    </row>
    <row r="935" spans="1:27" ht="14.25" x14ac:dyDescent="0.2">
      <c r="A935" s="26"/>
      <c r="B935" s="26"/>
      <c r="C935" s="39"/>
      <c r="D935" s="40"/>
      <c r="E935" s="36" t="s">
        <v>33</v>
      </c>
      <c r="F935" s="37" t="str">
        <f t="shared" ref="F935:AA935" si="309">IF(OR(ISNUMBER(F933),ISNUMBER(F934)),IF(OR(F4="Projektstart",F4="Projektende",F4="Factsheet Nummer"),"",F933-F934),"")</f>
        <v/>
      </c>
      <c r="G935" s="23" t="str">
        <f t="shared" si="309"/>
        <v/>
      </c>
      <c r="H935" s="23" t="str">
        <f t="shared" si="309"/>
        <v/>
      </c>
      <c r="I935" s="37" t="str">
        <f t="shared" si="309"/>
        <v/>
      </c>
      <c r="J935" s="38" t="str">
        <f t="shared" si="309"/>
        <v/>
      </c>
      <c r="K935" s="37" t="str">
        <f t="shared" si="309"/>
        <v/>
      </c>
      <c r="L935" s="37">
        <f t="shared" si="309"/>
        <v>0</v>
      </c>
      <c r="M935" s="37">
        <f t="shared" si="309"/>
        <v>-2470000</v>
      </c>
      <c r="N935" s="37">
        <f t="shared" si="309"/>
        <v>1850000</v>
      </c>
      <c r="O935" s="37">
        <f t="shared" si="309"/>
        <v>0</v>
      </c>
      <c r="P935" s="37" t="str">
        <f t="shared" si="309"/>
        <v/>
      </c>
      <c r="Q935" s="37" t="str">
        <f t="shared" si="309"/>
        <v/>
      </c>
      <c r="R935" s="37" t="str">
        <f t="shared" si="309"/>
        <v/>
      </c>
      <c r="S935" s="37" t="str">
        <f t="shared" si="309"/>
        <v/>
      </c>
      <c r="T935" s="37" t="str">
        <f t="shared" si="309"/>
        <v/>
      </c>
      <c r="U935" s="37" t="str">
        <f t="shared" si="309"/>
        <v/>
      </c>
      <c r="V935" s="37" t="str">
        <f t="shared" si="309"/>
        <v/>
      </c>
      <c r="W935" s="37" t="str">
        <f t="shared" si="309"/>
        <v/>
      </c>
      <c r="X935" s="37" t="str">
        <f t="shared" si="309"/>
        <v/>
      </c>
      <c r="Y935" s="37">
        <f t="shared" si="309"/>
        <v>0</v>
      </c>
      <c r="Z935" s="38" t="str">
        <f t="shared" si="309"/>
        <v/>
      </c>
      <c r="AA935" s="38" t="str">
        <f t="shared" si="309"/>
        <v/>
      </c>
    </row>
    <row r="936" spans="1:27" ht="21" x14ac:dyDescent="0.2">
      <c r="A936" s="26"/>
      <c r="B936" s="26"/>
      <c r="C936" s="34" t="s">
        <v>665</v>
      </c>
      <c r="D936" s="35" t="s">
        <v>666</v>
      </c>
      <c r="E936" s="36" t="s">
        <v>31</v>
      </c>
      <c r="F936" s="37" t="s">
        <v>43</v>
      </c>
      <c r="G936" s="23">
        <v>2033</v>
      </c>
      <c r="H936" s="23">
        <v>2037</v>
      </c>
      <c r="I936" s="37" t="s">
        <v>44</v>
      </c>
      <c r="J936" s="38" t="s">
        <v>39</v>
      </c>
      <c r="K936" s="37" t="s">
        <v>55</v>
      </c>
      <c r="L936" s="37">
        <v>245900000</v>
      </c>
      <c r="M936" s="37"/>
      <c r="N936" s="37">
        <v>120000</v>
      </c>
      <c r="O936" s="37">
        <v>1081000</v>
      </c>
      <c r="P936" s="37"/>
      <c r="Q936" s="37"/>
      <c r="R936" s="37">
        <v>2000000</v>
      </c>
      <c r="S936" s="37">
        <v>1775000</v>
      </c>
      <c r="T936" s="37">
        <v>7971000</v>
      </c>
      <c r="U936" s="37">
        <v>5984000</v>
      </c>
      <c r="V936" s="37">
        <v>23885000</v>
      </c>
      <c r="W936" s="37">
        <v>44602000</v>
      </c>
      <c r="X936" s="37">
        <v>72639000</v>
      </c>
      <c r="Y936" s="37">
        <v>-61100000</v>
      </c>
      <c r="Z936" s="38"/>
      <c r="AA936" s="38"/>
    </row>
    <row r="937" spans="1:27" ht="14.25" x14ac:dyDescent="0.2">
      <c r="A937" s="26"/>
      <c r="B937" s="26"/>
      <c r="C937" s="39"/>
      <c r="D937" s="40"/>
      <c r="E937" s="36" t="s">
        <v>32</v>
      </c>
      <c r="F937" s="37" t="s">
        <v>43</v>
      </c>
      <c r="G937" s="23">
        <v>2031</v>
      </c>
      <c r="H937" s="23">
        <v>2036</v>
      </c>
      <c r="I937" s="37" t="s">
        <v>44</v>
      </c>
      <c r="J937" s="38" t="s">
        <v>39</v>
      </c>
      <c r="K937" s="37" t="s">
        <v>55</v>
      </c>
      <c r="L937" s="37">
        <v>245000000</v>
      </c>
      <c r="M937" s="37">
        <v>200000</v>
      </c>
      <c r="N937" s="37">
        <v>0</v>
      </c>
      <c r="O937" s="37"/>
      <c r="P937" s="37">
        <v>800000</v>
      </c>
      <c r="Q937" s="37">
        <v>3200000</v>
      </c>
      <c r="R937" s="37">
        <v>8000000</v>
      </c>
      <c r="S937" s="37">
        <v>8000000</v>
      </c>
      <c r="T937" s="37">
        <v>32000000</v>
      </c>
      <c r="U937" s="37">
        <v>40000000</v>
      </c>
      <c r="V937" s="37">
        <v>44000000</v>
      </c>
      <c r="W937" s="37">
        <v>44000000</v>
      </c>
      <c r="X937" s="37"/>
      <c r="Y937" s="37">
        <v>-62000000</v>
      </c>
      <c r="Z937" s="38"/>
      <c r="AA937" s="38"/>
    </row>
    <row r="938" spans="1:27" ht="14.25" x14ac:dyDescent="0.2">
      <c r="A938" s="26"/>
      <c r="B938" s="26"/>
      <c r="C938" s="39"/>
      <c r="D938" s="40"/>
      <c r="E938" s="36" t="s">
        <v>33</v>
      </c>
      <c r="F938" s="37" t="str">
        <f t="shared" ref="F938:AA938" si="310">IF(OR(ISNUMBER(F936),ISNUMBER(F937)),IF(OR(F4="Projektstart",F4="Projektende",F4="Factsheet Nummer"),"",F936-F937),"")</f>
        <v/>
      </c>
      <c r="G938" s="23" t="str">
        <f t="shared" si="310"/>
        <v/>
      </c>
      <c r="H938" s="23" t="str">
        <f t="shared" si="310"/>
        <v/>
      </c>
      <c r="I938" s="37" t="str">
        <f t="shared" si="310"/>
        <v/>
      </c>
      <c r="J938" s="38" t="str">
        <f t="shared" si="310"/>
        <v/>
      </c>
      <c r="K938" s="37" t="str">
        <f t="shared" si="310"/>
        <v/>
      </c>
      <c r="L938" s="37">
        <f t="shared" si="310"/>
        <v>900000</v>
      </c>
      <c r="M938" s="37">
        <f t="shared" si="310"/>
        <v>-200000</v>
      </c>
      <c r="N938" s="37">
        <f t="shared" si="310"/>
        <v>120000</v>
      </c>
      <c r="O938" s="37">
        <f t="shared" si="310"/>
        <v>1081000</v>
      </c>
      <c r="P938" s="37">
        <f t="shared" si="310"/>
        <v>-800000</v>
      </c>
      <c r="Q938" s="37">
        <f t="shared" si="310"/>
        <v>-3200000</v>
      </c>
      <c r="R938" s="37">
        <f t="shared" si="310"/>
        <v>-6000000</v>
      </c>
      <c r="S938" s="37">
        <f t="shared" si="310"/>
        <v>-6225000</v>
      </c>
      <c r="T938" s="37">
        <f t="shared" si="310"/>
        <v>-24029000</v>
      </c>
      <c r="U938" s="37">
        <f t="shared" si="310"/>
        <v>-34016000</v>
      </c>
      <c r="V938" s="37">
        <f t="shared" si="310"/>
        <v>-20115000</v>
      </c>
      <c r="W938" s="37">
        <f t="shared" si="310"/>
        <v>602000</v>
      </c>
      <c r="X938" s="37">
        <f t="shared" si="310"/>
        <v>72639000</v>
      </c>
      <c r="Y938" s="37">
        <f t="shared" si="310"/>
        <v>900000</v>
      </c>
      <c r="Z938" s="38" t="str">
        <f t="shared" si="310"/>
        <v/>
      </c>
      <c r="AA938" s="38" t="str">
        <f t="shared" si="310"/>
        <v/>
      </c>
    </row>
    <row r="939" spans="1:27" ht="21" x14ac:dyDescent="0.2">
      <c r="A939" s="26"/>
      <c r="B939" s="26"/>
      <c r="C939" s="34" t="s">
        <v>667</v>
      </c>
      <c r="D939" s="35" t="s">
        <v>668</v>
      </c>
      <c r="E939" s="36" t="s">
        <v>31</v>
      </c>
      <c r="F939" s="37" t="s">
        <v>43</v>
      </c>
      <c r="G939" s="23">
        <v>2036</v>
      </c>
      <c r="H939" s="23">
        <v>2040</v>
      </c>
      <c r="I939" s="37" t="s">
        <v>44</v>
      </c>
      <c r="J939" s="38" t="s">
        <v>39</v>
      </c>
      <c r="K939" s="37" t="s">
        <v>40</v>
      </c>
      <c r="L939" s="37">
        <v>200400000</v>
      </c>
      <c r="M939" s="37"/>
      <c r="N939" s="37"/>
      <c r="O939" s="37">
        <v>0</v>
      </c>
      <c r="P939" s="37"/>
      <c r="Q939" s="37"/>
      <c r="R939" s="37"/>
      <c r="S939" s="37"/>
      <c r="T939" s="37">
        <v>255000</v>
      </c>
      <c r="U939" s="37">
        <v>2557000</v>
      </c>
      <c r="V939" s="37">
        <v>4438000</v>
      </c>
      <c r="W939" s="37">
        <v>6195000</v>
      </c>
      <c r="X939" s="37">
        <v>7854000</v>
      </c>
      <c r="Y939" s="37">
        <v>-35100000</v>
      </c>
      <c r="Z939" s="38"/>
      <c r="AA939" s="38"/>
    </row>
    <row r="940" spans="1:27" ht="14.25" x14ac:dyDescent="0.2">
      <c r="A940" s="26"/>
      <c r="B940" s="26"/>
      <c r="C940" s="39"/>
      <c r="D940" s="40"/>
      <c r="E940" s="36" t="s">
        <v>32</v>
      </c>
      <c r="F940" s="37" t="s">
        <v>43</v>
      </c>
      <c r="G940" s="23">
        <v>2031</v>
      </c>
      <c r="H940" s="23">
        <v>2043</v>
      </c>
      <c r="I940" s="37" t="s">
        <v>44</v>
      </c>
      <c r="J940" s="38" t="s">
        <v>39</v>
      </c>
      <c r="K940" s="37" t="s">
        <v>40</v>
      </c>
      <c r="L940" s="37">
        <v>200000000</v>
      </c>
      <c r="M940" s="37"/>
      <c r="N940" s="37">
        <v>0</v>
      </c>
      <c r="O940" s="37"/>
      <c r="P940" s="37"/>
      <c r="Q940" s="37"/>
      <c r="R940" s="37"/>
      <c r="S940" s="37"/>
      <c r="T940" s="37">
        <v>900000</v>
      </c>
      <c r="U940" s="37">
        <v>3100000</v>
      </c>
      <c r="V940" s="37">
        <v>5000000</v>
      </c>
      <c r="W940" s="37">
        <v>5000000</v>
      </c>
      <c r="X940" s="37"/>
      <c r="Y940" s="37">
        <v>-50000000</v>
      </c>
      <c r="Z940" s="38"/>
      <c r="AA940" s="38"/>
    </row>
    <row r="941" spans="1:27" ht="14.25" x14ac:dyDescent="0.2">
      <c r="A941" s="26"/>
      <c r="B941" s="26"/>
      <c r="C941" s="39"/>
      <c r="D941" s="40"/>
      <c r="E941" s="36" t="s">
        <v>33</v>
      </c>
      <c r="F941" s="37" t="str">
        <f t="shared" ref="F941:AA941" si="311">IF(OR(ISNUMBER(F939),ISNUMBER(F940)),IF(OR(F4="Projektstart",F4="Projektende",F4="Factsheet Nummer"),"",F939-F940),"")</f>
        <v/>
      </c>
      <c r="G941" s="23" t="str">
        <f t="shared" si="311"/>
        <v/>
      </c>
      <c r="H941" s="23" t="str">
        <f t="shared" si="311"/>
        <v/>
      </c>
      <c r="I941" s="37" t="str">
        <f t="shared" si="311"/>
        <v/>
      </c>
      <c r="J941" s="38" t="str">
        <f t="shared" si="311"/>
        <v/>
      </c>
      <c r="K941" s="37" t="str">
        <f t="shared" si="311"/>
        <v/>
      </c>
      <c r="L941" s="37">
        <f t="shared" si="311"/>
        <v>400000</v>
      </c>
      <c r="M941" s="37" t="str">
        <f t="shared" si="311"/>
        <v/>
      </c>
      <c r="N941" s="37">
        <f t="shared" si="311"/>
        <v>0</v>
      </c>
      <c r="O941" s="37">
        <f t="shared" si="311"/>
        <v>0</v>
      </c>
      <c r="P941" s="37" t="str">
        <f t="shared" si="311"/>
        <v/>
      </c>
      <c r="Q941" s="37" t="str">
        <f t="shared" si="311"/>
        <v/>
      </c>
      <c r="R941" s="37" t="str">
        <f t="shared" si="311"/>
        <v/>
      </c>
      <c r="S941" s="37" t="str">
        <f t="shared" si="311"/>
        <v/>
      </c>
      <c r="T941" s="37">
        <f t="shared" si="311"/>
        <v>-645000</v>
      </c>
      <c r="U941" s="37">
        <f t="shared" si="311"/>
        <v>-543000</v>
      </c>
      <c r="V941" s="37">
        <f t="shared" si="311"/>
        <v>-562000</v>
      </c>
      <c r="W941" s="37">
        <f t="shared" si="311"/>
        <v>1195000</v>
      </c>
      <c r="X941" s="37">
        <f t="shared" si="311"/>
        <v>7854000</v>
      </c>
      <c r="Y941" s="37">
        <f t="shared" si="311"/>
        <v>14900000</v>
      </c>
      <c r="Z941" s="38" t="str">
        <f t="shared" si="311"/>
        <v/>
      </c>
      <c r="AA941" s="38" t="str">
        <f t="shared" si="311"/>
        <v/>
      </c>
    </row>
    <row r="942" spans="1:27" ht="31.5" x14ac:dyDescent="0.2">
      <c r="A942" s="26"/>
      <c r="B942" s="26"/>
      <c r="C942" s="34" t="s">
        <v>669</v>
      </c>
      <c r="D942" s="35" t="s">
        <v>670</v>
      </c>
      <c r="E942" s="36" t="s">
        <v>31</v>
      </c>
      <c r="F942" s="37" t="s">
        <v>43</v>
      </c>
      <c r="G942" s="23">
        <v>2031</v>
      </c>
      <c r="H942" s="23">
        <v>2035</v>
      </c>
      <c r="I942" s="37" t="s">
        <v>38</v>
      </c>
      <c r="J942" s="38" t="s">
        <v>39</v>
      </c>
      <c r="K942" s="37" t="s">
        <v>55</v>
      </c>
      <c r="L942" s="37">
        <v>25010000</v>
      </c>
      <c r="M942" s="37"/>
      <c r="N942" s="37"/>
      <c r="O942" s="37">
        <v>0</v>
      </c>
      <c r="P942" s="37">
        <v>26000</v>
      </c>
      <c r="Q942" s="37">
        <v>303000</v>
      </c>
      <c r="R942" s="37">
        <v>685000</v>
      </c>
      <c r="S942" s="37">
        <v>594000</v>
      </c>
      <c r="T942" s="37">
        <v>1633000</v>
      </c>
      <c r="U942" s="37">
        <v>6362000</v>
      </c>
      <c r="V942" s="37">
        <v>9747000</v>
      </c>
      <c r="W942" s="37">
        <v>5233000</v>
      </c>
      <c r="X942" s="37">
        <v>427000</v>
      </c>
      <c r="Y942" s="37">
        <v>-6240000</v>
      </c>
      <c r="Z942" s="38"/>
      <c r="AA942" s="38"/>
    </row>
    <row r="943" spans="1:27" ht="14.25" x14ac:dyDescent="0.2">
      <c r="A943" s="26"/>
      <c r="B943" s="26"/>
      <c r="C943" s="39"/>
      <c r="D943" s="40"/>
      <c r="E943" s="36" t="s">
        <v>32</v>
      </c>
      <c r="F943" s="37" t="s">
        <v>43</v>
      </c>
      <c r="G943" s="23">
        <v>2031</v>
      </c>
      <c r="H943" s="23">
        <v>2034</v>
      </c>
      <c r="I943" s="37" t="s">
        <v>38</v>
      </c>
      <c r="J943" s="38" t="s">
        <v>39</v>
      </c>
      <c r="K943" s="37" t="s">
        <v>55</v>
      </c>
      <c r="L943" s="37">
        <v>25000000</v>
      </c>
      <c r="M943" s="37"/>
      <c r="N943" s="37">
        <v>0</v>
      </c>
      <c r="O943" s="37"/>
      <c r="P943" s="37">
        <v>240000</v>
      </c>
      <c r="Q943" s="37">
        <v>1000000</v>
      </c>
      <c r="R943" s="37">
        <v>1900800</v>
      </c>
      <c r="S943" s="37">
        <v>2323200</v>
      </c>
      <c r="T943" s="37">
        <v>6160000</v>
      </c>
      <c r="U943" s="37">
        <v>6160000</v>
      </c>
      <c r="V943" s="37">
        <v>6160000</v>
      </c>
      <c r="W943" s="37">
        <v>1056000</v>
      </c>
      <c r="X943" s="37"/>
      <c r="Y943" s="37">
        <v>-6250000</v>
      </c>
      <c r="Z943" s="38"/>
      <c r="AA943" s="38"/>
    </row>
    <row r="944" spans="1:27" ht="14.25" x14ac:dyDescent="0.2">
      <c r="A944" s="26"/>
      <c r="B944" s="26"/>
      <c r="C944" s="39"/>
      <c r="D944" s="40"/>
      <c r="E944" s="36" t="s">
        <v>33</v>
      </c>
      <c r="F944" s="37" t="str">
        <f t="shared" ref="F944:AA944" si="312">IF(OR(ISNUMBER(F942),ISNUMBER(F943)),IF(OR(F4="Projektstart",F4="Projektende",F4="Factsheet Nummer"),"",F942-F943),"")</f>
        <v/>
      </c>
      <c r="G944" s="23" t="str">
        <f t="shared" si="312"/>
        <v/>
      </c>
      <c r="H944" s="23" t="str">
        <f t="shared" si="312"/>
        <v/>
      </c>
      <c r="I944" s="37" t="str">
        <f t="shared" si="312"/>
        <v/>
      </c>
      <c r="J944" s="38" t="str">
        <f t="shared" si="312"/>
        <v/>
      </c>
      <c r="K944" s="37" t="str">
        <f t="shared" si="312"/>
        <v/>
      </c>
      <c r="L944" s="37">
        <f t="shared" si="312"/>
        <v>10000</v>
      </c>
      <c r="M944" s="37" t="str">
        <f t="shared" si="312"/>
        <v/>
      </c>
      <c r="N944" s="37">
        <f t="shared" si="312"/>
        <v>0</v>
      </c>
      <c r="O944" s="37">
        <f t="shared" si="312"/>
        <v>0</v>
      </c>
      <c r="P944" s="37">
        <f t="shared" si="312"/>
        <v>-214000</v>
      </c>
      <c r="Q944" s="37">
        <f t="shared" si="312"/>
        <v>-697000</v>
      </c>
      <c r="R944" s="37">
        <f t="shared" si="312"/>
        <v>-1215800</v>
      </c>
      <c r="S944" s="37">
        <f t="shared" si="312"/>
        <v>-1729200</v>
      </c>
      <c r="T944" s="37">
        <f t="shared" si="312"/>
        <v>-4527000</v>
      </c>
      <c r="U944" s="37">
        <f t="shared" si="312"/>
        <v>202000</v>
      </c>
      <c r="V944" s="37">
        <f t="shared" si="312"/>
        <v>3587000</v>
      </c>
      <c r="W944" s="37">
        <f t="shared" si="312"/>
        <v>4177000</v>
      </c>
      <c r="X944" s="37">
        <f t="shared" si="312"/>
        <v>427000</v>
      </c>
      <c r="Y944" s="37">
        <f t="shared" si="312"/>
        <v>10000</v>
      </c>
      <c r="Z944" s="38" t="str">
        <f t="shared" si="312"/>
        <v/>
      </c>
      <c r="AA944" s="38" t="str">
        <f t="shared" si="312"/>
        <v/>
      </c>
    </row>
    <row r="945" spans="1:27" ht="31.5" x14ac:dyDescent="0.2">
      <c r="A945" s="26"/>
      <c r="B945" s="26"/>
      <c r="C945" s="34" t="s">
        <v>671</v>
      </c>
      <c r="D945" s="35" t="s">
        <v>672</v>
      </c>
      <c r="E945" s="36" t="s">
        <v>31</v>
      </c>
      <c r="F945" s="37" t="s">
        <v>43</v>
      </c>
      <c r="G945" s="23">
        <v>2031</v>
      </c>
      <c r="H945" s="23">
        <v>2035</v>
      </c>
      <c r="I945" s="37" t="s">
        <v>38</v>
      </c>
      <c r="J945" s="38" t="s">
        <v>39</v>
      </c>
      <c r="K945" s="37" t="s">
        <v>40</v>
      </c>
      <c r="L945" s="37">
        <v>25010000</v>
      </c>
      <c r="M945" s="37"/>
      <c r="N945" s="37"/>
      <c r="O945" s="37">
        <v>0</v>
      </c>
      <c r="P945" s="37">
        <v>26000</v>
      </c>
      <c r="Q945" s="37">
        <v>303000</v>
      </c>
      <c r="R945" s="37">
        <v>685000</v>
      </c>
      <c r="S945" s="37">
        <v>594000</v>
      </c>
      <c r="T945" s="37">
        <v>1633000</v>
      </c>
      <c r="U945" s="37">
        <v>6362000</v>
      </c>
      <c r="V945" s="37">
        <v>9747000</v>
      </c>
      <c r="W945" s="37">
        <v>5233000</v>
      </c>
      <c r="X945" s="37">
        <v>427000</v>
      </c>
      <c r="Y945" s="37">
        <v>-6240000</v>
      </c>
      <c r="Z945" s="38"/>
      <c r="AA945" s="38"/>
    </row>
    <row r="946" spans="1:27" ht="14.25" x14ac:dyDescent="0.2">
      <c r="A946" s="26"/>
      <c r="B946" s="26"/>
      <c r="C946" s="39"/>
      <c r="D946" s="40"/>
      <c r="E946" s="36" t="s">
        <v>32</v>
      </c>
      <c r="F946" s="37" t="s">
        <v>43</v>
      </c>
      <c r="G946" s="23">
        <v>2031</v>
      </c>
      <c r="H946" s="23">
        <v>2039</v>
      </c>
      <c r="I946" s="37" t="s">
        <v>38</v>
      </c>
      <c r="J946" s="38" t="s">
        <v>39</v>
      </c>
      <c r="K946" s="37" t="s">
        <v>40</v>
      </c>
      <c r="L946" s="37">
        <v>25000000</v>
      </c>
      <c r="M946" s="37"/>
      <c r="N946" s="37">
        <v>0</v>
      </c>
      <c r="O946" s="37"/>
      <c r="P946" s="37"/>
      <c r="Q946" s="37"/>
      <c r="R946" s="37"/>
      <c r="S946" s="37">
        <v>160000</v>
      </c>
      <c r="T946" s="37">
        <v>740000</v>
      </c>
      <c r="U946" s="37">
        <v>640000</v>
      </c>
      <c r="V946" s="37">
        <v>280000</v>
      </c>
      <c r="W946" s="37">
        <v>380000</v>
      </c>
      <c r="X946" s="37"/>
      <c r="Y946" s="37">
        <v>-6250000</v>
      </c>
      <c r="Z946" s="38"/>
      <c r="AA946" s="38"/>
    </row>
    <row r="947" spans="1:27" ht="14.25" x14ac:dyDescent="0.2">
      <c r="A947" s="26"/>
      <c r="B947" s="26"/>
      <c r="C947" s="39"/>
      <c r="D947" s="40"/>
      <c r="E947" s="36" t="s">
        <v>33</v>
      </c>
      <c r="F947" s="37" t="str">
        <f t="shared" ref="F947:AA947" si="313">IF(OR(ISNUMBER(F945),ISNUMBER(F946)),IF(OR(F4="Projektstart",F4="Projektende",F4="Factsheet Nummer"),"",F945-F946),"")</f>
        <v/>
      </c>
      <c r="G947" s="23" t="str">
        <f t="shared" si="313"/>
        <v/>
      </c>
      <c r="H947" s="23" t="str">
        <f t="shared" si="313"/>
        <v/>
      </c>
      <c r="I947" s="37" t="str">
        <f t="shared" si="313"/>
        <v/>
      </c>
      <c r="J947" s="38" t="str">
        <f t="shared" si="313"/>
        <v/>
      </c>
      <c r="K947" s="37" t="str">
        <f t="shared" si="313"/>
        <v/>
      </c>
      <c r="L947" s="37">
        <f t="shared" si="313"/>
        <v>10000</v>
      </c>
      <c r="M947" s="37" t="str">
        <f t="shared" si="313"/>
        <v/>
      </c>
      <c r="N947" s="37">
        <f t="shared" si="313"/>
        <v>0</v>
      </c>
      <c r="O947" s="37">
        <f t="shared" si="313"/>
        <v>0</v>
      </c>
      <c r="P947" s="37">
        <f t="shared" si="313"/>
        <v>26000</v>
      </c>
      <c r="Q947" s="37">
        <f t="shared" si="313"/>
        <v>303000</v>
      </c>
      <c r="R947" s="37">
        <f t="shared" si="313"/>
        <v>685000</v>
      </c>
      <c r="S947" s="37">
        <f t="shared" si="313"/>
        <v>434000</v>
      </c>
      <c r="T947" s="37">
        <f t="shared" si="313"/>
        <v>893000</v>
      </c>
      <c r="U947" s="37">
        <f t="shared" si="313"/>
        <v>5722000</v>
      </c>
      <c r="V947" s="37">
        <f t="shared" si="313"/>
        <v>9467000</v>
      </c>
      <c r="W947" s="37">
        <f t="shared" si="313"/>
        <v>4853000</v>
      </c>
      <c r="X947" s="37">
        <f t="shared" si="313"/>
        <v>427000</v>
      </c>
      <c r="Y947" s="37">
        <f t="shared" si="313"/>
        <v>10000</v>
      </c>
      <c r="Z947" s="38" t="str">
        <f t="shared" si="313"/>
        <v/>
      </c>
      <c r="AA947" s="38" t="str">
        <f t="shared" si="313"/>
        <v/>
      </c>
    </row>
    <row r="948" spans="1:27" ht="31.5" x14ac:dyDescent="0.2">
      <c r="A948" s="26"/>
      <c r="B948" s="26"/>
      <c r="C948" s="34" t="s">
        <v>673</v>
      </c>
      <c r="D948" s="35" t="s">
        <v>674</v>
      </c>
      <c r="E948" s="36" t="s">
        <v>31</v>
      </c>
      <c r="F948" s="37"/>
      <c r="G948" s="23"/>
      <c r="H948" s="23"/>
      <c r="I948" s="37"/>
      <c r="J948" s="38" t="s">
        <v>39</v>
      </c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8"/>
      <c r="AA948" s="38" t="s">
        <v>618</v>
      </c>
    </row>
    <row r="949" spans="1:27" ht="14.25" x14ac:dyDescent="0.2">
      <c r="A949" s="26"/>
      <c r="B949" s="26"/>
      <c r="C949" s="39"/>
      <c r="D949" s="40"/>
      <c r="E949" s="36" t="s">
        <v>32</v>
      </c>
      <c r="F949" s="37" t="s">
        <v>43</v>
      </c>
      <c r="G949" s="23">
        <v>2021</v>
      </c>
      <c r="H949" s="23">
        <v>2023</v>
      </c>
      <c r="I949" s="37" t="s">
        <v>38</v>
      </c>
      <c r="J949" s="38" t="s">
        <v>39</v>
      </c>
      <c r="K949" s="37" t="s">
        <v>45</v>
      </c>
      <c r="L949" s="37">
        <v>9590000</v>
      </c>
      <c r="M949" s="37">
        <v>8343000</v>
      </c>
      <c r="N949" s="37">
        <v>0</v>
      </c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>
        <v>0</v>
      </c>
      <c r="Z949" s="38"/>
      <c r="AA949" s="38"/>
    </row>
    <row r="950" spans="1:27" ht="14.25" x14ac:dyDescent="0.2">
      <c r="A950" s="26"/>
      <c r="B950" s="26"/>
      <c r="C950" s="39"/>
      <c r="D950" s="40"/>
      <c r="E950" s="36" t="s">
        <v>33</v>
      </c>
      <c r="F950" s="37" t="str">
        <f t="shared" ref="F950:AA950" si="314">IF(OR(ISNUMBER(F948),ISNUMBER(F949)),IF(OR(F4="Projektstart",F4="Projektende",F4="Factsheet Nummer"),"",F948-F949),"")</f>
        <v/>
      </c>
      <c r="G950" s="23" t="str">
        <f t="shared" si="314"/>
        <v/>
      </c>
      <c r="H950" s="23" t="str">
        <f t="shared" si="314"/>
        <v/>
      </c>
      <c r="I950" s="37" t="str">
        <f t="shared" si="314"/>
        <v/>
      </c>
      <c r="J950" s="38" t="str">
        <f t="shared" si="314"/>
        <v/>
      </c>
      <c r="K950" s="37" t="str">
        <f t="shared" si="314"/>
        <v/>
      </c>
      <c r="L950" s="37">
        <f t="shared" si="314"/>
        <v>-9590000</v>
      </c>
      <c r="M950" s="37">
        <f t="shared" si="314"/>
        <v>-8343000</v>
      </c>
      <c r="N950" s="37">
        <f t="shared" si="314"/>
        <v>0</v>
      </c>
      <c r="O950" s="37" t="str">
        <f t="shared" si="314"/>
        <v/>
      </c>
      <c r="P950" s="37" t="str">
        <f t="shared" si="314"/>
        <v/>
      </c>
      <c r="Q950" s="37" t="str">
        <f t="shared" si="314"/>
        <v/>
      </c>
      <c r="R950" s="37" t="str">
        <f t="shared" si="314"/>
        <v/>
      </c>
      <c r="S950" s="37" t="str">
        <f t="shared" si="314"/>
        <v/>
      </c>
      <c r="T950" s="37" t="str">
        <f t="shared" si="314"/>
        <v/>
      </c>
      <c r="U950" s="37" t="str">
        <f t="shared" si="314"/>
        <v/>
      </c>
      <c r="V950" s="37" t="str">
        <f t="shared" si="314"/>
        <v/>
      </c>
      <c r="W950" s="37" t="str">
        <f t="shared" si="314"/>
        <v/>
      </c>
      <c r="X950" s="37" t="str">
        <f t="shared" si="314"/>
        <v/>
      </c>
      <c r="Y950" s="37">
        <f t="shared" si="314"/>
        <v>0</v>
      </c>
      <c r="Z950" s="38" t="str">
        <f t="shared" si="314"/>
        <v/>
      </c>
      <c r="AA950" s="38" t="str">
        <f t="shared" si="314"/>
        <v/>
      </c>
    </row>
    <row r="951" spans="1:27" ht="21" x14ac:dyDescent="0.2">
      <c r="A951" s="26"/>
      <c r="B951" s="26"/>
      <c r="C951" s="34" t="s">
        <v>675</v>
      </c>
      <c r="D951" s="35" t="s">
        <v>676</v>
      </c>
      <c r="E951" s="36" t="s">
        <v>31</v>
      </c>
      <c r="F951" s="37" t="s">
        <v>43</v>
      </c>
      <c r="G951" s="23">
        <v>2025</v>
      </c>
      <c r="H951" s="23">
        <v>2025</v>
      </c>
      <c r="I951" s="37" t="s">
        <v>44</v>
      </c>
      <c r="J951" s="38" t="s">
        <v>39</v>
      </c>
      <c r="K951" s="37" t="s">
        <v>46</v>
      </c>
      <c r="L951" s="37">
        <v>6370000</v>
      </c>
      <c r="M951" s="37">
        <v>825000</v>
      </c>
      <c r="N951" s="37">
        <v>4845000</v>
      </c>
      <c r="O951" s="37">
        <v>0</v>
      </c>
      <c r="P951" s="37"/>
      <c r="Q951" s="37"/>
      <c r="R951" s="37"/>
      <c r="S951" s="37"/>
      <c r="T951" s="37"/>
      <c r="U951" s="37"/>
      <c r="V951" s="37"/>
      <c r="W951" s="37"/>
      <c r="X951" s="37"/>
      <c r="Y951" s="37">
        <v>-1765000</v>
      </c>
      <c r="Z951" s="38"/>
      <c r="AA951" s="38"/>
    </row>
    <row r="952" spans="1:27" ht="14.25" x14ac:dyDescent="0.2">
      <c r="A952" s="26"/>
      <c r="B952" s="26"/>
      <c r="C952" s="39"/>
      <c r="D952" s="40"/>
      <c r="E952" s="36" t="s">
        <v>32</v>
      </c>
      <c r="F952" s="37" t="s">
        <v>43</v>
      </c>
      <c r="G952" s="23">
        <v>2025</v>
      </c>
      <c r="H952" s="23">
        <v>2026</v>
      </c>
      <c r="I952" s="37" t="s">
        <v>44</v>
      </c>
      <c r="J952" s="38" t="s">
        <v>39</v>
      </c>
      <c r="K952" s="37" t="s">
        <v>55</v>
      </c>
      <c r="L952" s="37">
        <v>5470000</v>
      </c>
      <c r="M952" s="37">
        <v>825000</v>
      </c>
      <c r="N952" s="37">
        <v>2550000</v>
      </c>
      <c r="O952" s="37">
        <v>1500000</v>
      </c>
      <c r="P952" s="37"/>
      <c r="Q952" s="37"/>
      <c r="R952" s="37"/>
      <c r="S952" s="37"/>
      <c r="T952" s="37"/>
      <c r="U952" s="37"/>
      <c r="V952" s="37"/>
      <c r="W952" s="37"/>
      <c r="X952" s="37"/>
      <c r="Y952" s="37">
        <v>-1780000</v>
      </c>
      <c r="Z952" s="38"/>
      <c r="AA952" s="38"/>
    </row>
    <row r="953" spans="1:27" ht="14.25" x14ac:dyDescent="0.2">
      <c r="A953" s="26"/>
      <c r="B953" s="26"/>
      <c r="C953" s="39"/>
      <c r="D953" s="40"/>
      <c r="E953" s="36" t="s">
        <v>33</v>
      </c>
      <c r="F953" s="37" t="str">
        <f t="shared" ref="F953:AA953" si="315">IF(OR(ISNUMBER(F951),ISNUMBER(F952)),IF(OR(F4="Projektstart",F4="Projektende",F4="Factsheet Nummer"),"",F951-F952),"")</f>
        <v/>
      </c>
      <c r="G953" s="23" t="str">
        <f t="shared" si="315"/>
        <v/>
      </c>
      <c r="H953" s="23" t="str">
        <f t="shared" si="315"/>
        <v/>
      </c>
      <c r="I953" s="37" t="str">
        <f t="shared" si="315"/>
        <v/>
      </c>
      <c r="J953" s="38" t="str">
        <f t="shared" si="315"/>
        <v/>
      </c>
      <c r="K953" s="37" t="str">
        <f t="shared" si="315"/>
        <v/>
      </c>
      <c r="L953" s="37">
        <f t="shared" si="315"/>
        <v>900000</v>
      </c>
      <c r="M953" s="37">
        <f t="shared" si="315"/>
        <v>0</v>
      </c>
      <c r="N953" s="37">
        <f t="shared" si="315"/>
        <v>2295000</v>
      </c>
      <c r="O953" s="37">
        <f t="shared" si="315"/>
        <v>-1500000</v>
      </c>
      <c r="P953" s="37" t="str">
        <f t="shared" si="315"/>
        <v/>
      </c>
      <c r="Q953" s="37" t="str">
        <f t="shared" si="315"/>
        <v/>
      </c>
      <c r="R953" s="37" t="str">
        <f t="shared" si="315"/>
        <v/>
      </c>
      <c r="S953" s="37" t="str">
        <f t="shared" si="315"/>
        <v/>
      </c>
      <c r="T953" s="37" t="str">
        <f t="shared" si="315"/>
        <v/>
      </c>
      <c r="U953" s="37" t="str">
        <f t="shared" si="315"/>
        <v/>
      </c>
      <c r="V953" s="37" t="str">
        <f t="shared" si="315"/>
        <v/>
      </c>
      <c r="W953" s="37" t="str">
        <f t="shared" si="315"/>
        <v/>
      </c>
      <c r="X953" s="37" t="str">
        <f t="shared" si="315"/>
        <v/>
      </c>
      <c r="Y953" s="37">
        <f t="shared" si="315"/>
        <v>15000</v>
      </c>
      <c r="Z953" s="38" t="str">
        <f t="shared" si="315"/>
        <v/>
      </c>
      <c r="AA953" s="38" t="str">
        <f t="shared" si="315"/>
        <v/>
      </c>
    </row>
    <row r="954" spans="1:27" ht="21" x14ac:dyDescent="0.2">
      <c r="A954" s="26"/>
      <c r="B954" s="26"/>
      <c r="C954" s="34" t="s">
        <v>677</v>
      </c>
      <c r="D954" s="35" t="s">
        <v>678</v>
      </c>
      <c r="E954" s="36" t="s">
        <v>31</v>
      </c>
      <c r="F954" s="37" t="s">
        <v>43</v>
      </c>
      <c r="G954" s="23">
        <v>2029</v>
      </c>
      <c r="H954" s="23">
        <v>2031</v>
      </c>
      <c r="I954" s="37" t="s">
        <v>38</v>
      </c>
      <c r="J954" s="38" t="s">
        <v>39</v>
      </c>
      <c r="K954" s="37" t="s">
        <v>55</v>
      </c>
      <c r="L954" s="37">
        <v>24330000</v>
      </c>
      <c r="M954" s="37"/>
      <c r="N954" s="37"/>
      <c r="O954" s="37">
        <v>564000</v>
      </c>
      <c r="P954" s="37">
        <v>972000</v>
      </c>
      <c r="Q954" s="37">
        <v>754000</v>
      </c>
      <c r="R954" s="37">
        <v>5721000</v>
      </c>
      <c r="S954" s="37">
        <v>12413000</v>
      </c>
      <c r="T954" s="37">
        <v>3906000</v>
      </c>
      <c r="U954" s="37"/>
      <c r="V954" s="37"/>
      <c r="W954" s="37"/>
      <c r="X954" s="37"/>
      <c r="Y954" s="37">
        <v>-7670000</v>
      </c>
      <c r="Z954" s="38"/>
      <c r="AA954" s="38"/>
    </row>
    <row r="955" spans="1:27" ht="14.25" x14ac:dyDescent="0.2">
      <c r="A955" s="26"/>
      <c r="B955" s="26"/>
      <c r="C955" s="39"/>
      <c r="D955" s="40"/>
      <c r="E955" s="36" t="s">
        <v>32</v>
      </c>
      <c r="F955" s="37" t="s">
        <v>43</v>
      </c>
      <c r="G955" s="23">
        <v>2028</v>
      </c>
      <c r="H955" s="23">
        <v>2029</v>
      </c>
      <c r="I955" s="37" t="s">
        <v>38</v>
      </c>
      <c r="J955" s="38" t="s">
        <v>39</v>
      </c>
      <c r="K955" s="37" t="s">
        <v>55</v>
      </c>
      <c r="L955" s="37">
        <v>24000000</v>
      </c>
      <c r="M955" s="37"/>
      <c r="N955" s="37">
        <v>0</v>
      </c>
      <c r="O955" s="37">
        <v>750000</v>
      </c>
      <c r="P955" s="37">
        <v>750000</v>
      </c>
      <c r="Q955" s="37">
        <v>10000000</v>
      </c>
      <c r="R955" s="37">
        <v>9500000</v>
      </c>
      <c r="S955" s="37"/>
      <c r="T955" s="37"/>
      <c r="U955" s="37"/>
      <c r="V955" s="37"/>
      <c r="W955" s="37"/>
      <c r="X955" s="37"/>
      <c r="Y955" s="37">
        <v>-8000000</v>
      </c>
      <c r="Z955" s="38"/>
      <c r="AA955" s="38"/>
    </row>
    <row r="956" spans="1:27" ht="14.25" x14ac:dyDescent="0.2">
      <c r="A956" s="26"/>
      <c r="B956" s="26"/>
      <c r="C956" s="39"/>
      <c r="D956" s="40"/>
      <c r="E956" s="36" t="s">
        <v>33</v>
      </c>
      <c r="F956" s="37" t="str">
        <f t="shared" ref="F956:AA956" si="316">IF(OR(ISNUMBER(F954),ISNUMBER(F955)),IF(OR(F4="Projektstart",F4="Projektende",F4="Factsheet Nummer"),"",F954-F955),"")</f>
        <v/>
      </c>
      <c r="G956" s="23" t="str">
        <f t="shared" si="316"/>
        <v/>
      </c>
      <c r="H956" s="23" t="str">
        <f t="shared" si="316"/>
        <v/>
      </c>
      <c r="I956" s="37" t="str">
        <f t="shared" si="316"/>
        <v/>
      </c>
      <c r="J956" s="38" t="str">
        <f t="shared" si="316"/>
        <v/>
      </c>
      <c r="K956" s="37" t="str">
        <f t="shared" si="316"/>
        <v/>
      </c>
      <c r="L956" s="37">
        <f t="shared" si="316"/>
        <v>330000</v>
      </c>
      <c r="M956" s="37" t="str">
        <f t="shared" si="316"/>
        <v/>
      </c>
      <c r="N956" s="37">
        <f t="shared" si="316"/>
        <v>0</v>
      </c>
      <c r="O956" s="37">
        <f t="shared" si="316"/>
        <v>-186000</v>
      </c>
      <c r="P956" s="37">
        <f t="shared" si="316"/>
        <v>222000</v>
      </c>
      <c r="Q956" s="37">
        <f t="shared" si="316"/>
        <v>-9246000</v>
      </c>
      <c r="R956" s="37">
        <f t="shared" si="316"/>
        <v>-3779000</v>
      </c>
      <c r="S956" s="37">
        <f t="shared" si="316"/>
        <v>12413000</v>
      </c>
      <c r="T956" s="37">
        <f t="shared" si="316"/>
        <v>3906000</v>
      </c>
      <c r="U956" s="37" t="str">
        <f t="shared" si="316"/>
        <v/>
      </c>
      <c r="V956" s="37" t="str">
        <f t="shared" si="316"/>
        <v/>
      </c>
      <c r="W956" s="37" t="str">
        <f t="shared" si="316"/>
        <v/>
      </c>
      <c r="X956" s="37" t="str">
        <f t="shared" si="316"/>
        <v/>
      </c>
      <c r="Y956" s="37">
        <f t="shared" si="316"/>
        <v>330000</v>
      </c>
      <c r="Z956" s="38" t="str">
        <f t="shared" si="316"/>
        <v/>
      </c>
      <c r="AA956" s="38" t="str">
        <f t="shared" si="316"/>
        <v/>
      </c>
    </row>
    <row r="957" spans="1:27" ht="84" x14ac:dyDescent="0.2">
      <c r="A957" s="26"/>
      <c r="B957" s="26"/>
      <c r="C957" s="34" t="s">
        <v>679</v>
      </c>
      <c r="D957" s="35" t="s">
        <v>680</v>
      </c>
      <c r="E957" s="36" t="s">
        <v>31</v>
      </c>
      <c r="F957" s="37" t="s">
        <v>43</v>
      </c>
      <c r="G957" s="23">
        <v>2026</v>
      </c>
      <c r="H957" s="23">
        <v>2032</v>
      </c>
      <c r="I957" s="37" t="s">
        <v>44</v>
      </c>
      <c r="J957" s="38" t="s">
        <v>39</v>
      </c>
      <c r="K957" s="37" t="s">
        <v>46</v>
      </c>
      <c r="L957" s="37">
        <v>172500000</v>
      </c>
      <c r="M957" s="37">
        <v>9225000</v>
      </c>
      <c r="N957" s="37">
        <v>4200000</v>
      </c>
      <c r="O957" s="37">
        <v>10000000</v>
      </c>
      <c r="P957" s="37">
        <v>23000000</v>
      </c>
      <c r="Q957" s="37">
        <v>28500000</v>
      </c>
      <c r="R957" s="37">
        <v>28700000</v>
      </c>
      <c r="S957" s="37">
        <v>24000000</v>
      </c>
      <c r="T957" s="37">
        <v>21000000</v>
      </c>
      <c r="U957" s="37">
        <v>4075000</v>
      </c>
      <c r="V957" s="37"/>
      <c r="W957" s="37"/>
      <c r="X957" s="37"/>
      <c r="Y957" s="37">
        <v>0</v>
      </c>
      <c r="Z957" s="38"/>
      <c r="AA957" s="38" t="s">
        <v>681</v>
      </c>
    </row>
    <row r="958" spans="1:27" ht="14.25" x14ac:dyDescent="0.2">
      <c r="A958" s="26"/>
      <c r="B958" s="26"/>
      <c r="C958" s="39"/>
      <c r="D958" s="40"/>
      <c r="E958" s="36" t="s">
        <v>32</v>
      </c>
      <c r="F958" s="37" t="s">
        <v>43</v>
      </c>
      <c r="G958" s="23">
        <v>2026</v>
      </c>
      <c r="H958" s="23">
        <v>2031</v>
      </c>
      <c r="I958" s="37" t="s">
        <v>44</v>
      </c>
      <c r="J958" s="38" t="s">
        <v>39</v>
      </c>
      <c r="K958" s="37" t="s">
        <v>46</v>
      </c>
      <c r="L958" s="37">
        <v>148000000</v>
      </c>
      <c r="M958" s="37">
        <v>6222000</v>
      </c>
      <c r="N958" s="37">
        <v>2800000</v>
      </c>
      <c r="O958" s="37">
        <v>8000000</v>
      </c>
      <c r="P958" s="37">
        <v>21000000</v>
      </c>
      <c r="Q958" s="37">
        <v>22000000</v>
      </c>
      <c r="R958" s="37">
        <v>23000000</v>
      </c>
      <c r="S958" s="37">
        <v>24000000</v>
      </c>
      <c r="T958" s="37">
        <v>28978000</v>
      </c>
      <c r="U958" s="37"/>
      <c r="V958" s="37"/>
      <c r="W958" s="37"/>
      <c r="X958" s="37"/>
      <c r="Y958" s="37">
        <v>0</v>
      </c>
      <c r="Z958" s="38"/>
      <c r="AA958" s="38"/>
    </row>
    <row r="959" spans="1:27" ht="14.25" x14ac:dyDescent="0.2">
      <c r="A959" s="26"/>
      <c r="B959" s="26"/>
      <c r="C959" s="39"/>
      <c r="D959" s="40"/>
      <c r="E959" s="36" t="s">
        <v>33</v>
      </c>
      <c r="F959" s="37" t="str">
        <f t="shared" ref="F959:AA959" si="317">IF(OR(ISNUMBER(F957),ISNUMBER(F958)),IF(OR(F4="Projektstart",F4="Projektende",F4="Factsheet Nummer"),"",F957-F958),"")</f>
        <v/>
      </c>
      <c r="G959" s="23" t="str">
        <f t="shared" si="317"/>
        <v/>
      </c>
      <c r="H959" s="23" t="str">
        <f t="shared" si="317"/>
        <v/>
      </c>
      <c r="I959" s="37" t="str">
        <f t="shared" si="317"/>
        <v/>
      </c>
      <c r="J959" s="38" t="str">
        <f t="shared" si="317"/>
        <v/>
      </c>
      <c r="K959" s="37" t="str">
        <f t="shared" si="317"/>
        <v/>
      </c>
      <c r="L959" s="37">
        <f t="shared" si="317"/>
        <v>24500000</v>
      </c>
      <c r="M959" s="37">
        <f t="shared" si="317"/>
        <v>3003000</v>
      </c>
      <c r="N959" s="37">
        <f t="shared" si="317"/>
        <v>1400000</v>
      </c>
      <c r="O959" s="37">
        <f t="shared" si="317"/>
        <v>2000000</v>
      </c>
      <c r="P959" s="37">
        <f t="shared" si="317"/>
        <v>2000000</v>
      </c>
      <c r="Q959" s="37">
        <f t="shared" si="317"/>
        <v>6500000</v>
      </c>
      <c r="R959" s="37">
        <f t="shared" si="317"/>
        <v>5700000</v>
      </c>
      <c r="S959" s="37">
        <f t="shared" si="317"/>
        <v>0</v>
      </c>
      <c r="T959" s="37">
        <f t="shared" si="317"/>
        <v>-7978000</v>
      </c>
      <c r="U959" s="37">
        <f t="shared" si="317"/>
        <v>4075000</v>
      </c>
      <c r="V959" s="37" t="str">
        <f t="shared" si="317"/>
        <v/>
      </c>
      <c r="W959" s="37" t="str">
        <f t="shared" si="317"/>
        <v/>
      </c>
      <c r="X959" s="37" t="str">
        <f t="shared" si="317"/>
        <v/>
      </c>
      <c r="Y959" s="37">
        <f t="shared" si="317"/>
        <v>0</v>
      </c>
      <c r="Z959" s="38" t="str">
        <f t="shared" si="317"/>
        <v/>
      </c>
      <c r="AA959" s="38" t="str">
        <f t="shared" si="317"/>
        <v/>
      </c>
    </row>
    <row r="960" spans="1:27" ht="21" x14ac:dyDescent="0.2">
      <c r="A960" s="26"/>
      <c r="B960" s="26"/>
      <c r="C960" s="34" t="s">
        <v>682</v>
      </c>
      <c r="D960" s="35" t="s">
        <v>683</v>
      </c>
      <c r="E960" s="36" t="s">
        <v>31</v>
      </c>
      <c r="F960" s="37" t="s">
        <v>43</v>
      </c>
      <c r="G960" s="23">
        <v>2026</v>
      </c>
      <c r="H960" s="23">
        <v>2027</v>
      </c>
      <c r="I960" s="37" t="s">
        <v>38</v>
      </c>
      <c r="J960" s="38" t="s">
        <v>39</v>
      </c>
      <c r="K960" s="37" t="s">
        <v>46</v>
      </c>
      <c r="L960" s="37">
        <v>8500000</v>
      </c>
      <c r="M960" s="37">
        <v>1005000</v>
      </c>
      <c r="N960" s="37">
        <v>650000</v>
      </c>
      <c r="O960" s="37">
        <v>4000000</v>
      </c>
      <c r="P960" s="37">
        <v>2845000</v>
      </c>
      <c r="Q960" s="37"/>
      <c r="R960" s="37"/>
      <c r="S960" s="37"/>
      <c r="T960" s="37"/>
      <c r="U960" s="37"/>
      <c r="V960" s="37"/>
      <c r="W960" s="37"/>
      <c r="X960" s="37"/>
      <c r="Y960" s="37">
        <v>0</v>
      </c>
      <c r="Z960" s="38"/>
      <c r="AA960" s="38"/>
    </row>
    <row r="961" spans="1:27" ht="14.25" x14ac:dyDescent="0.2">
      <c r="A961" s="26"/>
      <c r="B961" s="26"/>
      <c r="C961" s="39"/>
      <c r="D961" s="40"/>
      <c r="E961" s="36" t="s">
        <v>32</v>
      </c>
      <c r="F961" s="37" t="s">
        <v>43</v>
      </c>
      <c r="G961" s="23">
        <v>2024</v>
      </c>
      <c r="H961" s="23">
        <v>2025</v>
      </c>
      <c r="I961" s="37" t="s">
        <v>38</v>
      </c>
      <c r="J961" s="38" t="s">
        <v>39</v>
      </c>
      <c r="K961" s="37" t="s">
        <v>46</v>
      </c>
      <c r="L961" s="37">
        <v>7350000</v>
      </c>
      <c r="M961" s="37">
        <v>3177000</v>
      </c>
      <c r="N961" s="37">
        <v>3323000</v>
      </c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>
        <v>0</v>
      </c>
      <c r="Z961" s="38"/>
      <c r="AA961" s="38"/>
    </row>
    <row r="962" spans="1:27" ht="14.25" x14ac:dyDescent="0.2">
      <c r="A962" s="26"/>
      <c r="B962" s="26"/>
      <c r="C962" s="39"/>
      <c r="D962" s="40"/>
      <c r="E962" s="36" t="s">
        <v>33</v>
      </c>
      <c r="F962" s="37" t="str">
        <f t="shared" ref="F962:AA962" si="318">IF(OR(ISNUMBER(F960),ISNUMBER(F961)),IF(OR(F4="Projektstart",F4="Projektende",F4="Factsheet Nummer"),"",F960-F961),"")</f>
        <v/>
      </c>
      <c r="G962" s="23" t="str">
        <f t="shared" si="318"/>
        <v/>
      </c>
      <c r="H962" s="23" t="str">
        <f t="shared" si="318"/>
        <v/>
      </c>
      <c r="I962" s="37" t="str">
        <f t="shared" si="318"/>
        <v/>
      </c>
      <c r="J962" s="38" t="str">
        <f t="shared" si="318"/>
        <v/>
      </c>
      <c r="K962" s="37" t="str">
        <f t="shared" si="318"/>
        <v/>
      </c>
      <c r="L962" s="37">
        <f t="shared" si="318"/>
        <v>1150000</v>
      </c>
      <c r="M962" s="37">
        <f t="shared" si="318"/>
        <v>-2172000</v>
      </c>
      <c r="N962" s="37">
        <f t="shared" si="318"/>
        <v>-2673000</v>
      </c>
      <c r="O962" s="37">
        <f t="shared" si="318"/>
        <v>4000000</v>
      </c>
      <c r="P962" s="37">
        <f t="shared" si="318"/>
        <v>2845000</v>
      </c>
      <c r="Q962" s="37" t="str">
        <f t="shared" si="318"/>
        <v/>
      </c>
      <c r="R962" s="37" t="str">
        <f t="shared" si="318"/>
        <v/>
      </c>
      <c r="S962" s="37" t="str">
        <f t="shared" si="318"/>
        <v/>
      </c>
      <c r="T962" s="37" t="str">
        <f t="shared" si="318"/>
        <v/>
      </c>
      <c r="U962" s="37" t="str">
        <f t="shared" si="318"/>
        <v/>
      </c>
      <c r="V962" s="37" t="str">
        <f t="shared" si="318"/>
        <v/>
      </c>
      <c r="W962" s="37" t="str">
        <f t="shared" si="318"/>
        <v/>
      </c>
      <c r="X962" s="37" t="str">
        <f t="shared" si="318"/>
        <v/>
      </c>
      <c r="Y962" s="37">
        <f t="shared" si="318"/>
        <v>0</v>
      </c>
      <c r="Z962" s="38" t="str">
        <f t="shared" si="318"/>
        <v/>
      </c>
      <c r="AA962" s="38" t="str">
        <f t="shared" si="318"/>
        <v/>
      </c>
    </row>
    <row r="963" spans="1:27" ht="21" x14ac:dyDescent="0.2">
      <c r="A963" s="26"/>
      <c r="B963" s="26"/>
      <c r="C963" s="34" t="s">
        <v>684</v>
      </c>
      <c r="D963" s="35" t="s">
        <v>685</v>
      </c>
      <c r="E963" s="36" t="s">
        <v>31</v>
      </c>
      <c r="F963" s="37" t="s">
        <v>43</v>
      </c>
      <c r="G963" s="23">
        <v>2036</v>
      </c>
      <c r="H963" s="23">
        <v>2040</v>
      </c>
      <c r="I963" s="37" t="s">
        <v>38</v>
      </c>
      <c r="J963" s="38" t="s">
        <v>39</v>
      </c>
      <c r="K963" s="37" t="s">
        <v>40</v>
      </c>
      <c r="L963" s="37">
        <v>42500000</v>
      </c>
      <c r="M963" s="37"/>
      <c r="N963" s="37"/>
      <c r="O963" s="37">
        <v>0</v>
      </c>
      <c r="P963" s="37"/>
      <c r="Q963" s="37"/>
      <c r="R963" s="37"/>
      <c r="S963" s="37"/>
      <c r="T963" s="37"/>
      <c r="U963" s="37">
        <v>300000</v>
      </c>
      <c r="V963" s="37">
        <v>1500000</v>
      </c>
      <c r="W963" s="37">
        <v>900000</v>
      </c>
      <c r="X963" s="37">
        <v>1300000</v>
      </c>
      <c r="Y963" s="37">
        <v>0</v>
      </c>
      <c r="Z963" s="38"/>
      <c r="AA963" s="38"/>
    </row>
    <row r="964" spans="1:27" ht="14.25" x14ac:dyDescent="0.2">
      <c r="A964" s="26"/>
      <c r="B964" s="26"/>
      <c r="C964" s="39"/>
      <c r="D964" s="40"/>
      <c r="E964" s="36" t="s">
        <v>32</v>
      </c>
      <c r="F964" s="37" t="s">
        <v>43</v>
      </c>
      <c r="G964" s="23">
        <v>2036</v>
      </c>
      <c r="H964" s="23">
        <v>2038</v>
      </c>
      <c r="I964" s="37" t="s">
        <v>38</v>
      </c>
      <c r="J964" s="38" t="s">
        <v>39</v>
      </c>
      <c r="K964" s="37" t="s">
        <v>40</v>
      </c>
      <c r="L964" s="37">
        <v>41000000</v>
      </c>
      <c r="M964" s="37"/>
      <c r="N964" s="37">
        <v>0</v>
      </c>
      <c r="O964" s="37"/>
      <c r="P964" s="37"/>
      <c r="Q964" s="37"/>
      <c r="R964" s="37"/>
      <c r="S964" s="37"/>
      <c r="T964" s="37"/>
      <c r="U964" s="37">
        <v>500000</v>
      </c>
      <c r="V964" s="37">
        <v>1000000</v>
      </c>
      <c r="W964" s="37">
        <v>1000000</v>
      </c>
      <c r="X964" s="37"/>
      <c r="Y964" s="37">
        <v>0</v>
      </c>
      <c r="Z964" s="38"/>
      <c r="AA964" s="38"/>
    </row>
    <row r="965" spans="1:27" ht="14.25" x14ac:dyDescent="0.2">
      <c r="A965" s="26"/>
      <c r="B965" s="26"/>
      <c r="C965" s="39"/>
      <c r="D965" s="40"/>
      <c r="E965" s="36" t="s">
        <v>33</v>
      </c>
      <c r="F965" s="37" t="str">
        <f t="shared" ref="F965:AA965" si="319">IF(OR(ISNUMBER(F963),ISNUMBER(F964)),IF(OR(F4="Projektstart",F4="Projektende",F4="Factsheet Nummer"),"",F963-F964),"")</f>
        <v/>
      </c>
      <c r="G965" s="23" t="str">
        <f t="shared" si="319"/>
        <v/>
      </c>
      <c r="H965" s="23" t="str">
        <f t="shared" si="319"/>
        <v/>
      </c>
      <c r="I965" s="37" t="str">
        <f t="shared" si="319"/>
        <v/>
      </c>
      <c r="J965" s="38" t="str">
        <f t="shared" si="319"/>
        <v/>
      </c>
      <c r="K965" s="37" t="str">
        <f t="shared" si="319"/>
        <v/>
      </c>
      <c r="L965" s="37">
        <f t="shared" si="319"/>
        <v>1500000</v>
      </c>
      <c r="M965" s="37" t="str">
        <f t="shared" si="319"/>
        <v/>
      </c>
      <c r="N965" s="37">
        <f t="shared" si="319"/>
        <v>0</v>
      </c>
      <c r="O965" s="37">
        <f t="shared" si="319"/>
        <v>0</v>
      </c>
      <c r="P965" s="37" t="str">
        <f t="shared" si="319"/>
        <v/>
      </c>
      <c r="Q965" s="37" t="str">
        <f t="shared" si="319"/>
        <v/>
      </c>
      <c r="R965" s="37" t="str">
        <f t="shared" si="319"/>
        <v/>
      </c>
      <c r="S965" s="37" t="str">
        <f t="shared" si="319"/>
        <v/>
      </c>
      <c r="T965" s="37" t="str">
        <f t="shared" si="319"/>
        <v/>
      </c>
      <c r="U965" s="37">
        <f t="shared" si="319"/>
        <v>-200000</v>
      </c>
      <c r="V965" s="37">
        <f t="shared" si="319"/>
        <v>500000</v>
      </c>
      <c r="W965" s="37">
        <f t="shared" si="319"/>
        <v>-100000</v>
      </c>
      <c r="X965" s="37">
        <f t="shared" si="319"/>
        <v>1300000</v>
      </c>
      <c r="Y965" s="37">
        <f t="shared" si="319"/>
        <v>0</v>
      </c>
      <c r="Z965" s="38" t="str">
        <f t="shared" si="319"/>
        <v/>
      </c>
      <c r="AA965" s="38" t="str">
        <f t="shared" si="319"/>
        <v/>
      </c>
    </row>
    <row r="966" spans="1:27" ht="21" x14ac:dyDescent="0.2">
      <c r="A966" s="26"/>
      <c r="B966" s="26"/>
      <c r="C966" s="34" t="s">
        <v>686</v>
      </c>
      <c r="D966" s="35" t="s">
        <v>687</v>
      </c>
      <c r="E966" s="36" t="s">
        <v>31</v>
      </c>
      <c r="F966" s="37" t="s">
        <v>43</v>
      </c>
      <c r="G966" s="23">
        <v>2036</v>
      </c>
      <c r="H966" s="23">
        <v>2039</v>
      </c>
      <c r="I966" s="37" t="s">
        <v>38</v>
      </c>
      <c r="J966" s="38" t="s">
        <v>39</v>
      </c>
      <c r="K966" s="37" t="s">
        <v>40</v>
      </c>
      <c r="L966" s="37">
        <v>36050000</v>
      </c>
      <c r="M966" s="37"/>
      <c r="N966" s="37"/>
      <c r="O966" s="37">
        <v>0</v>
      </c>
      <c r="P966" s="37"/>
      <c r="Q966" s="37"/>
      <c r="R966" s="37"/>
      <c r="S966" s="37"/>
      <c r="T966" s="37"/>
      <c r="U966" s="37">
        <v>189000</v>
      </c>
      <c r="V966" s="37">
        <v>617000</v>
      </c>
      <c r="W966" s="37">
        <v>1296000</v>
      </c>
      <c r="X966" s="37">
        <v>1008000</v>
      </c>
      <c r="Y966" s="37">
        <v>0</v>
      </c>
      <c r="Z966" s="38"/>
      <c r="AA966" s="38"/>
    </row>
    <row r="967" spans="1:27" ht="14.25" x14ac:dyDescent="0.2">
      <c r="A967" s="26"/>
      <c r="B967" s="26"/>
      <c r="C967" s="39"/>
      <c r="D967" s="40"/>
      <c r="E967" s="36" t="s">
        <v>32</v>
      </c>
      <c r="F967" s="37" t="s">
        <v>43</v>
      </c>
      <c r="G967" s="23">
        <v>2030</v>
      </c>
      <c r="H967" s="23">
        <v>2038</v>
      </c>
      <c r="I967" s="37" t="s">
        <v>38</v>
      </c>
      <c r="J967" s="38" t="s">
        <v>39</v>
      </c>
      <c r="K967" s="37" t="s">
        <v>40</v>
      </c>
      <c r="L967" s="37">
        <v>36000000</v>
      </c>
      <c r="M967" s="37"/>
      <c r="N967" s="37">
        <v>0</v>
      </c>
      <c r="O967" s="37"/>
      <c r="P967" s="37"/>
      <c r="Q967" s="37"/>
      <c r="R967" s="37"/>
      <c r="S967" s="37">
        <v>500000</v>
      </c>
      <c r="T967" s="37">
        <v>650000</v>
      </c>
      <c r="U967" s="37">
        <v>1500000</v>
      </c>
      <c r="V967" s="37">
        <v>180000</v>
      </c>
      <c r="W967" s="37">
        <v>1870000</v>
      </c>
      <c r="X967" s="37"/>
      <c r="Y967" s="37">
        <v>0</v>
      </c>
      <c r="Z967" s="38"/>
      <c r="AA967" s="38"/>
    </row>
    <row r="968" spans="1:27" ht="14.25" x14ac:dyDescent="0.2">
      <c r="A968" s="26"/>
      <c r="B968" s="26"/>
      <c r="C968" s="39"/>
      <c r="D968" s="40"/>
      <c r="E968" s="36" t="s">
        <v>33</v>
      </c>
      <c r="F968" s="37" t="str">
        <f t="shared" ref="F968:AA968" si="320">IF(OR(ISNUMBER(F966),ISNUMBER(F967)),IF(OR(F4="Projektstart",F4="Projektende",F4="Factsheet Nummer"),"",F966-F967),"")</f>
        <v/>
      </c>
      <c r="G968" s="23" t="str">
        <f t="shared" si="320"/>
        <v/>
      </c>
      <c r="H968" s="23" t="str">
        <f t="shared" si="320"/>
        <v/>
      </c>
      <c r="I968" s="37" t="str">
        <f t="shared" si="320"/>
        <v/>
      </c>
      <c r="J968" s="38" t="str">
        <f t="shared" si="320"/>
        <v/>
      </c>
      <c r="K968" s="37" t="str">
        <f t="shared" si="320"/>
        <v/>
      </c>
      <c r="L968" s="37">
        <f t="shared" si="320"/>
        <v>50000</v>
      </c>
      <c r="M968" s="37" t="str">
        <f t="shared" si="320"/>
        <v/>
      </c>
      <c r="N968" s="37">
        <f t="shared" si="320"/>
        <v>0</v>
      </c>
      <c r="O968" s="37">
        <f t="shared" si="320"/>
        <v>0</v>
      </c>
      <c r="P968" s="37" t="str">
        <f t="shared" si="320"/>
        <v/>
      </c>
      <c r="Q968" s="37" t="str">
        <f t="shared" si="320"/>
        <v/>
      </c>
      <c r="R968" s="37" t="str">
        <f t="shared" si="320"/>
        <v/>
      </c>
      <c r="S968" s="37">
        <f t="shared" si="320"/>
        <v>-500000</v>
      </c>
      <c r="T968" s="37">
        <f t="shared" si="320"/>
        <v>-650000</v>
      </c>
      <c r="U968" s="37">
        <f t="shared" si="320"/>
        <v>-1311000</v>
      </c>
      <c r="V968" s="37">
        <f t="shared" si="320"/>
        <v>437000</v>
      </c>
      <c r="W968" s="37">
        <f t="shared" si="320"/>
        <v>-574000</v>
      </c>
      <c r="X968" s="37">
        <f t="shared" si="320"/>
        <v>1008000</v>
      </c>
      <c r="Y968" s="37">
        <f t="shared" si="320"/>
        <v>0</v>
      </c>
      <c r="Z968" s="38" t="str">
        <f t="shared" si="320"/>
        <v/>
      </c>
      <c r="AA968" s="38" t="str">
        <f t="shared" si="320"/>
        <v/>
      </c>
    </row>
    <row r="969" spans="1:27" ht="31.5" x14ac:dyDescent="0.2">
      <c r="A969" s="26"/>
      <c r="B969" s="26"/>
      <c r="C969" s="34" t="s">
        <v>688</v>
      </c>
      <c r="D969" s="35" t="s">
        <v>689</v>
      </c>
      <c r="E969" s="36" t="s">
        <v>31</v>
      </c>
      <c r="F969" s="37"/>
      <c r="G969" s="23"/>
      <c r="H969" s="23"/>
      <c r="I969" s="37"/>
      <c r="J969" s="38" t="s">
        <v>39</v>
      </c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8"/>
      <c r="AA969" s="38" t="s">
        <v>618</v>
      </c>
    </row>
    <row r="970" spans="1:27" ht="14.25" x14ac:dyDescent="0.2">
      <c r="A970" s="26"/>
      <c r="B970" s="26"/>
      <c r="C970" s="39"/>
      <c r="D970" s="40"/>
      <c r="E970" s="36" t="s">
        <v>32</v>
      </c>
      <c r="F970" s="37" t="s">
        <v>43</v>
      </c>
      <c r="G970" s="23">
        <v>2022</v>
      </c>
      <c r="H970" s="23">
        <v>2024</v>
      </c>
      <c r="I970" s="37" t="s">
        <v>38</v>
      </c>
      <c r="J970" s="38" t="s">
        <v>39</v>
      </c>
      <c r="K970" s="37" t="s">
        <v>45</v>
      </c>
      <c r="L970" s="37">
        <v>5400000</v>
      </c>
      <c r="M970" s="37">
        <v>4497588</v>
      </c>
      <c r="N970" s="37">
        <v>0</v>
      </c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>
        <v>0</v>
      </c>
      <c r="Z970" s="38"/>
      <c r="AA970" s="38"/>
    </row>
    <row r="971" spans="1:27" ht="14.25" x14ac:dyDescent="0.2">
      <c r="A971" s="26"/>
      <c r="B971" s="26"/>
      <c r="C971" s="39"/>
      <c r="D971" s="40"/>
      <c r="E971" s="36" t="s">
        <v>33</v>
      </c>
      <c r="F971" s="37" t="str">
        <f t="shared" ref="F971:AA971" si="321">IF(OR(ISNUMBER(F969),ISNUMBER(F970)),IF(OR(F4="Projektstart",F4="Projektende",F4="Factsheet Nummer"),"",F969-F970),"")</f>
        <v/>
      </c>
      <c r="G971" s="23" t="str">
        <f t="shared" si="321"/>
        <v/>
      </c>
      <c r="H971" s="23" t="str">
        <f t="shared" si="321"/>
        <v/>
      </c>
      <c r="I971" s="37" t="str">
        <f t="shared" si="321"/>
        <v/>
      </c>
      <c r="J971" s="38" t="str">
        <f t="shared" si="321"/>
        <v/>
      </c>
      <c r="K971" s="37" t="str">
        <f t="shared" si="321"/>
        <v/>
      </c>
      <c r="L971" s="37">
        <f t="shared" si="321"/>
        <v>-5400000</v>
      </c>
      <c r="M971" s="37">
        <f t="shared" si="321"/>
        <v>-4497588</v>
      </c>
      <c r="N971" s="37">
        <f t="shared" si="321"/>
        <v>0</v>
      </c>
      <c r="O971" s="37" t="str">
        <f t="shared" si="321"/>
        <v/>
      </c>
      <c r="P971" s="37" t="str">
        <f t="shared" si="321"/>
        <v/>
      </c>
      <c r="Q971" s="37" t="str">
        <f t="shared" si="321"/>
        <v/>
      </c>
      <c r="R971" s="37" t="str">
        <f t="shared" si="321"/>
        <v/>
      </c>
      <c r="S971" s="37" t="str">
        <f t="shared" si="321"/>
        <v/>
      </c>
      <c r="T971" s="37" t="str">
        <f t="shared" si="321"/>
        <v/>
      </c>
      <c r="U971" s="37" t="str">
        <f t="shared" si="321"/>
        <v/>
      </c>
      <c r="V971" s="37" t="str">
        <f t="shared" si="321"/>
        <v/>
      </c>
      <c r="W971" s="37" t="str">
        <f t="shared" si="321"/>
        <v/>
      </c>
      <c r="X971" s="37" t="str">
        <f t="shared" si="321"/>
        <v/>
      </c>
      <c r="Y971" s="37">
        <f t="shared" si="321"/>
        <v>0</v>
      </c>
      <c r="Z971" s="38" t="str">
        <f t="shared" si="321"/>
        <v/>
      </c>
      <c r="AA971" s="38" t="str">
        <f t="shared" si="321"/>
        <v/>
      </c>
    </row>
    <row r="972" spans="1:27" ht="31.5" x14ac:dyDescent="0.2">
      <c r="A972" s="26"/>
      <c r="B972" s="26"/>
      <c r="C972" s="34" t="s">
        <v>690</v>
      </c>
      <c r="D972" s="35" t="s">
        <v>691</v>
      </c>
      <c r="E972" s="36" t="s">
        <v>31</v>
      </c>
      <c r="F972" s="37"/>
      <c r="G972" s="23"/>
      <c r="H972" s="23"/>
      <c r="I972" s="37"/>
      <c r="J972" s="38" t="s">
        <v>39</v>
      </c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8"/>
      <c r="AA972" s="38" t="s">
        <v>618</v>
      </c>
    </row>
    <row r="973" spans="1:27" ht="14.25" x14ac:dyDescent="0.2">
      <c r="A973" s="26"/>
      <c r="B973" s="26"/>
      <c r="C973" s="39"/>
      <c r="D973" s="40"/>
      <c r="E973" s="36" t="s">
        <v>32</v>
      </c>
      <c r="F973" s="37" t="s">
        <v>43</v>
      </c>
      <c r="G973" s="23">
        <v>2023</v>
      </c>
      <c r="H973" s="23">
        <v>2024</v>
      </c>
      <c r="I973" s="37" t="s">
        <v>38</v>
      </c>
      <c r="J973" s="38" t="s">
        <v>39</v>
      </c>
      <c r="K973" s="37" t="s">
        <v>45</v>
      </c>
      <c r="L973" s="37">
        <v>9587500</v>
      </c>
      <c r="M973" s="37">
        <v>7221500</v>
      </c>
      <c r="N973" s="37">
        <v>0</v>
      </c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>
        <v>-862500</v>
      </c>
      <c r="Z973" s="38"/>
      <c r="AA973" s="38"/>
    </row>
    <row r="974" spans="1:27" ht="14.25" x14ac:dyDescent="0.2">
      <c r="A974" s="26"/>
      <c r="B974" s="26"/>
      <c r="C974" s="39"/>
      <c r="D974" s="40"/>
      <c r="E974" s="36" t="s">
        <v>33</v>
      </c>
      <c r="F974" s="37" t="str">
        <f t="shared" ref="F974:AA974" si="322">IF(OR(ISNUMBER(F972),ISNUMBER(F973)),IF(OR(F4="Projektstart",F4="Projektende",F4="Factsheet Nummer"),"",F972-F973),"")</f>
        <v/>
      </c>
      <c r="G974" s="23" t="str">
        <f t="shared" si="322"/>
        <v/>
      </c>
      <c r="H974" s="23" t="str">
        <f t="shared" si="322"/>
        <v/>
      </c>
      <c r="I974" s="37" t="str">
        <f t="shared" si="322"/>
        <v/>
      </c>
      <c r="J974" s="38" t="str">
        <f t="shared" si="322"/>
        <v/>
      </c>
      <c r="K974" s="37" t="str">
        <f t="shared" si="322"/>
        <v/>
      </c>
      <c r="L974" s="37">
        <f t="shared" si="322"/>
        <v>-9587500</v>
      </c>
      <c r="M974" s="37">
        <f t="shared" si="322"/>
        <v>-7221500</v>
      </c>
      <c r="N974" s="37">
        <f t="shared" si="322"/>
        <v>0</v>
      </c>
      <c r="O974" s="37" t="str">
        <f t="shared" si="322"/>
        <v/>
      </c>
      <c r="P974" s="37" t="str">
        <f t="shared" si="322"/>
        <v/>
      </c>
      <c r="Q974" s="37" t="str">
        <f t="shared" si="322"/>
        <v/>
      </c>
      <c r="R974" s="37" t="str">
        <f t="shared" si="322"/>
        <v/>
      </c>
      <c r="S974" s="37" t="str">
        <f t="shared" si="322"/>
        <v/>
      </c>
      <c r="T974" s="37" t="str">
        <f t="shared" si="322"/>
        <v/>
      </c>
      <c r="U974" s="37" t="str">
        <f t="shared" si="322"/>
        <v/>
      </c>
      <c r="V974" s="37" t="str">
        <f t="shared" si="322"/>
        <v/>
      </c>
      <c r="W974" s="37" t="str">
        <f t="shared" si="322"/>
        <v/>
      </c>
      <c r="X974" s="37" t="str">
        <f t="shared" si="322"/>
        <v/>
      </c>
      <c r="Y974" s="37">
        <f t="shared" si="322"/>
        <v>862500</v>
      </c>
      <c r="Z974" s="38" t="str">
        <f t="shared" si="322"/>
        <v/>
      </c>
      <c r="AA974" s="38" t="str">
        <f t="shared" si="322"/>
        <v/>
      </c>
    </row>
    <row r="975" spans="1:27" ht="115.5" x14ac:dyDescent="0.2">
      <c r="A975" s="26"/>
      <c r="B975" s="26"/>
      <c r="C975" s="34" t="s">
        <v>692</v>
      </c>
      <c r="D975" s="35" t="s">
        <v>693</v>
      </c>
      <c r="E975" s="36" t="s">
        <v>31</v>
      </c>
      <c r="F975" s="37" t="s">
        <v>43</v>
      </c>
      <c r="G975" s="23">
        <v>2030</v>
      </c>
      <c r="H975" s="23">
        <v>2033</v>
      </c>
      <c r="I975" s="37" t="s">
        <v>38</v>
      </c>
      <c r="J975" s="38" t="s">
        <v>39</v>
      </c>
      <c r="K975" s="37" t="s">
        <v>46</v>
      </c>
      <c r="L975" s="37">
        <v>47000000</v>
      </c>
      <c r="M975" s="37">
        <v>690000</v>
      </c>
      <c r="N975" s="37">
        <v>1050000</v>
      </c>
      <c r="O975" s="37">
        <v>300000</v>
      </c>
      <c r="P975" s="37">
        <v>1000000</v>
      </c>
      <c r="Q975" s="37">
        <v>700000</v>
      </c>
      <c r="R975" s="37">
        <v>300000</v>
      </c>
      <c r="S975" s="37">
        <v>4260000</v>
      </c>
      <c r="T975" s="37">
        <v>16000000</v>
      </c>
      <c r="U975" s="37">
        <v>16000000</v>
      </c>
      <c r="V975" s="37">
        <v>1300000</v>
      </c>
      <c r="W975" s="37"/>
      <c r="X975" s="37"/>
      <c r="Y975" s="37">
        <v>0</v>
      </c>
      <c r="Z975" s="38"/>
      <c r="AA975" s="38" t="s">
        <v>694</v>
      </c>
    </row>
    <row r="976" spans="1:27" ht="14.25" x14ac:dyDescent="0.2">
      <c r="A976" s="26"/>
      <c r="B976" s="26"/>
      <c r="C976" s="39"/>
      <c r="D976" s="40"/>
      <c r="E976" s="36" t="s">
        <v>32</v>
      </c>
      <c r="F976" s="37" t="s">
        <v>43</v>
      </c>
      <c r="G976" s="23">
        <v>2029</v>
      </c>
      <c r="H976" s="23">
        <v>2032</v>
      </c>
      <c r="I976" s="37" t="s">
        <v>38</v>
      </c>
      <c r="J976" s="38" t="s">
        <v>39</v>
      </c>
      <c r="K976" s="37" t="s">
        <v>46</v>
      </c>
      <c r="L976" s="37">
        <v>33000000</v>
      </c>
      <c r="M976" s="37"/>
      <c r="N976" s="37">
        <v>200000</v>
      </c>
      <c r="O976" s="37">
        <v>1000000</v>
      </c>
      <c r="P976" s="37">
        <v>700000</v>
      </c>
      <c r="Q976" s="37">
        <v>300000</v>
      </c>
      <c r="R976" s="37">
        <v>2200000</v>
      </c>
      <c r="S976" s="37">
        <v>12000000</v>
      </c>
      <c r="T976" s="37">
        <v>12000000</v>
      </c>
      <c r="U976" s="37">
        <v>800000</v>
      </c>
      <c r="V976" s="37"/>
      <c r="W976" s="37"/>
      <c r="X976" s="37"/>
      <c r="Y976" s="37">
        <v>0</v>
      </c>
      <c r="Z976" s="38"/>
      <c r="AA976" s="38"/>
    </row>
    <row r="977" spans="1:27" ht="14.25" x14ac:dyDescent="0.2">
      <c r="A977" s="26"/>
      <c r="B977" s="26"/>
      <c r="C977" s="39"/>
      <c r="D977" s="40"/>
      <c r="E977" s="36" t="s">
        <v>33</v>
      </c>
      <c r="F977" s="37" t="str">
        <f t="shared" ref="F977:AA977" si="323">IF(OR(ISNUMBER(F975),ISNUMBER(F976)),IF(OR(F4="Projektstart",F4="Projektende",F4="Factsheet Nummer"),"",F975-F976),"")</f>
        <v/>
      </c>
      <c r="G977" s="23" t="str">
        <f t="shared" si="323"/>
        <v/>
      </c>
      <c r="H977" s="23" t="str">
        <f t="shared" si="323"/>
        <v/>
      </c>
      <c r="I977" s="37" t="str">
        <f t="shared" si="323"/>
        <v/>
      </c>
      <c r="J977" s="38" t="str">
        <f t="shared" si="323"/>
        <v/>
      </c>
      <c r="K977" s="37" t="str">
        <f t="shared" si="323"/>
        <v/>
      </c>
      <c r="L977" s="37">
        <f t="shared" si="323"/>
        <v>14000000</v>
      </c>
      <c r="M977" s="37">
        <f t="shared" si="323"/>
        <v>690000</v>
      </c>
      <c r="N977" s="37">
        <f t="shared" si="323"/>
        <v>850000</v>
      </c>
      <c r="O977" s="37">
        <f t="shared" si="323"/>
        <v>-700000</v>
      </c>
      <c r="P977" s="37">
        <f t="shared" si="323"/>
        <v>300000</v>
      </c>
      <c r="Q977" s="37">
        <f t="shared" si="323"/>
        <v>400000</v>
      </c>
      <c r="R977" s="37">
        <f t="shared" si="323"/>
        <v>-1900000</v>
      </c>
      <c r="S977" s="37">
        <f t="shared" si="323"/>
        <v>-7740000</v>
      </c>
      <c r="T977" s="37">
        <f t="shared" si="323"/>
        <v>4000000</v>
      </c>
      <c r="U977" s="37">
        <f t="shared" si="323"/>
        <v>15200000</v>
      </c>
      <c r="V977" s="37">
        <f t="shared" si="323"/>
        <v>1300000</v>
      </c>
      <c r="W977" s="37" t="str">
        <f t="shared" si="323"/>
        <v/>
      </c>
      <c r="X977" s="37" t="str">
        <f t="shared" si="323"/>
        <v/>
      </c>
      <c r="Y977" s="37">
        <f t="shared" si="323"/>
        <v>0</v>
      </c>
      <c r="Z977" s="38" t="str">
        <f t="shared" si="323"/>
        <v/>
      </c>
      <c r="AA977" s="38" t="str">
        <f t="shared" si="323"/>
        <v/>
      </c>
    </row>
    <row r="978" spans="1:27" ht="21" x14ac:dyDescent="0.2">
      <c r="A978" s="26"/>
      <c r="B978" s="26"/>
      <c r="C978" s="34" t="s">
        <v>695</v>
      </c>
      <c r="D978" s="35" t="s">
        <v>696</v>
      </c>
      <c r="E978" s="36" t="s">
        <v>31</v>
      </c>
      <c r="F978" s="37" t="s">
        <v>43</v>
      </c>
      <c r="G978" s="23">
        <v>2036</v>
      </c>
      <c r="H978" s="23">
        <v>2039</v>
      </c>
      <c r="I978" s="37" t="s">
        <v>44</v>
      </c>
      <c r="J978" s="38" t="s">
        <v>39</v>
      </c>
      <c r="K978" s="37" t="s">
        <v>40</v>
      </c>
      <c r="L978" s="37">
        <v>26550000</v>
      </c>
      <c r="M978" s="37"/>
      <c r="N978" s="37"/>
      <c r="O978" s="37">
        <v>0</v>
      </c>
      <c r="P978" s="37"/>
      <c r="Q978" s="37"/>
      <c r="R978" s="37"/>
      <c r="S978" s="37"/>
      <c r="T978" s="37"/>
      <c r="U978" s="37">
        <v>152000</v>
      </c>
      <c r="V978" s="37">
        <v>454000</v>
      </c>
      <c r="W978" s="37">
        <v>954000</v>
      </c>
      <c r="X978" s="37">
        <v>742000</v>
      </c>
      <c r="Y978" s="37">
        <v>0</v>
      </c>
      <c r="Z978" s="38"/>
      <c r="AA978" s="38"/>
    </row>
    <row r="979" spans="1:27" ht="14.25" x14ac:dyDescent="0.2">
      <c r="A979" s="26"/>
      <c r="B979" s="26"/>
      <c r="C979" s="39"/>
      <c r="D979" s="40"/>
      <c r="E979" s="36" t="s">
        <v>32</v>
      </c>
      <c r="F979" s="37" t="s">
        <v>43</v>
      </c>
      <c r="G979" s="23">
        <v>2034</v>
      </c>
      <c r="H979" s="23">
        <v>2037</v>
      </c>
      <c r="I979" s="37" t="s">
        <v>44</v>
      </c>
      <c r="J979" s="38" t="s">
        <v>39</v>
      </c>
      <c r="K979" s="37" t="s">
        <v>40</v>
      </c>
      <c r="L979" s="37">
        <v>26500000</v>
      </c>
      <c r="M979" s="37"/>
      <c r="N979" s="37">
        <v>0</v>
      </c>
      <c r="O979" s="37"/>
      <c r="P979" s="37"/>
      <c r="Q979" s="37"/>
      <c r="R979" s="37">
        <v>500000</v>
      </c>
      <c r="S979" s="37">
        <v>1000000</v>
      </c>
      <c r="T979" s="37">
        <v>480000</v>
      </c>
      <c r="U979" s="37">
        <v>1110000</v>
      </c>
      <c r="V979" s="37">
        <v>130000</v>
      </c>
      <c r="W979" s="37">
        <v>1380000</v>
      </c>
      <c r="X979" s="37"/>
      <c r="Y979" s="37">
        <v>0</v>
      </c>
      <c r="Z979" s="38"/>
      <c r="AA979" s="38"/>
    </row>
    <row r="980" spans="1:27" ht="14.25" x14ac:dyDescent="0.2">
      <c r="A980" s="26"/>
      <c r="B980" s="26"/>
      <c r="C980" s="39"/>
      <c r="D980" s="40"/>
      <c r="E980" s="36" t="s">
        <v>33</v>
      </c>
      <c r="F980" s="37" t="str">
        <f t="shared" ref="F980:AA980" si="324">IF(OR(ISNUMBER(F978),ISNUMBER(F979)),IF(OR(F4="Projektstart",F4="Projektende",F4="Factsheet Nummer"),"",F978-F979),"")</f>
        <v/>
      </c>
      <c r="G980" s="23" t="str">
        <f t="shared" si="324"/>
        <v/>
      </c>
      <c r="H980" s="23" t="str">
        <f t="shared" si="324"/>
        <v/>
      </c>
      <c r="I980" s="37" t="str">
        <f t="shared" si="324"/>
        <v/>
      </c>
      <c r="J980" s="38" t="str">
        <f t="shared" si="324"/>
        <v/>
      </c>
      <c r="K980" s="37" t="str">
        <f t="shared" si="324"/>
        <v/>
      </c>
      <c r="L980" s="37">
        <f t="shared" si="324"/>
        <v>50000</v>
      </c>
      <c r="M980" s="37" t="str">
        <f t="shared" si="324"/>
        <v/>
      </c>
      <c r="N980" s="37">
        <f t="shared" si="324"/>
        <v>0</v>
      </c>
      <c r="O980" s="37">
        <f t="shared" si="324"/>
        <v>0</v>
      </c>
      <c r="P980" s="37" t="str">
        <f t="shared" si="324"/>
        <v/>
      </c>
      <c r="Q980" s="37" t="str">
        <f t="shared" si="324"/>
        <v/>
      </c>
      <c r="R980" s="37">
        <f t="shared" si="324"/>
        <v>-500000</v>
      </c>
      <c r="S980" s="37">
        <f t="shared" si="324"/>
        <v>-1000000</v>
      </c>
      <c r="T980" s="37">
        <f t="shared" si="324"/>
        <v>-480000</v>
      </c>
      <c r="U980" s="37">
        <f t="shared" si="324"/>
        <v>-958000</v>
      </c>
      <c r="V980" s="37">
        <f t="shared" si="324"/>
        <v>324000</v>
      </c>
      <c r="W980" s="37">
        <f t="shared" si="324"/>
        <v>-426000</v>
      </c>
      <c r="X980" s="37">
        <f t="shared" si="324"/>
        <v>742000</v>
      </c>
      <c r="Y980" s="37">
        <f t="shared" si="324"/>
        <v>0</v>
      </c>
      <c r="Z980" s="38" t="str">
        <f t="shared" si="324"/>
        <v/>
      </c>
      <c r="AA980" s="38" t="str">
        <f t="shared" si="324"/>
        <v/>
      </c>
    </row>
    <row r="981" spans="1:27" ht="31.5" x14ac:dyDescent="0.2">
      <c r="A981" s="26"/>
      <c r="B981" s="26"/>
      <c r="C981" s="34" t="s">
        <v>697</v>
      </c>
      <c r="D981" s="35" t="s">
        <v>698</v>
      </c>
      <c r="E981" s="36" t="s">
        <v>31</v>
      </c>
      <c r="F981" s="37" t="s">
        <v>43</v>
      </c>
      <c r="G981" s="23">
        <v>2035</v>
      </c>
      <c r="H981" s="23">
        <v>2039</v>
      </c>
      <c r="I981" s="37" t="s">
        <v>38</v>
      </c>
      <c r="J981" s="38" t="s">
        <v>39</v>
      </c>
      <c r="K981" s="37" t="s">
        <v>40</v>
      </c>
      <c r="L981" s="37">
        <v>117100000</v>
      </c>
      <c r="M981" s="37"/>
      <c r="N981" s="37"/>
      <c r="O981" s="37">
        <v>0</v>
      </c>
      <c r="P981" s="37"/>
      <c r="Q981" s="37"/>
      <c r="R981" s="37"/>
      <c r="S981" s="37"/>
      <c r="T981" s="37">
        <v>241000</v>
      </c>
      <c r="U981" s="37">
        <v>1857000</v>
      </c>
      <c r="V981" s="37">
        <v>2583000</v>
      </c>
      <c r="W981" s="37">
        <v>3605000</v>
      </c>
      <c r="X981" s="37">
        <v>4572000</v>
      </c>
      <c r="Y981" s="37">
        <v>-28900000</v>
      </c>
      <c r="Z981" s="38"/>
      <c r="AA981" s="38"/>
    </row>
    <row r="982" spans="1:27" ht="14.25" x14ac:dyDescent="0.2">
      <c r="A982" s="26"/>
      <c r="B982" s="26"/>
      <c r="C982" s="39"/>
      <c r="D982" s="40"/>
      <c r="E982" s="36" t="s">
        <v>32</v>
      </c>
      <c r="F982" s="37" t="s">
        <v>43</v>
      </c>
      <c r="G982" s="23">
        <v>2035</v>
      </c>
      <c r="H982" s="23">
        <v>2037</v>
      </c>
      <c r="I982" s="37" t="s">
        <v>38</v>
      </c>
      <c r="J982" s="38" t="s">
        <v>39</v>
      </c>
      <c r="K982" s="37" t="s">
        <v>40</v>
      </c>
      <c r="L982" s="37">
        <v>117000000</v>
      </c>
      <c r="M982" s="37"/>
      <c r="N982" s="37">
        <v>0</v>
      </c>
      <c r="O982" s="37">
        <v>100000</v>
      </c>
      <c r="P982" s="37">
        <v>1100000</v>
      </c>
      <c r="Q982" s="37">
        <v>700000</v>
      </c>
      <c r="R982" s="37">
        <v>5400000</v>
      </c>
      <c r="S982" s="37">
        <v>6400000</v>
      </c>
      <c r="T982" s="37">
        <v>9800000</v>
      </c>
      <c r="U982" s="37">
        <v>6200000</v>
      </c>
      <c r="V982" s="37">
        <v>1700000</v>
      </c>
      <c r="W982" s="37">
        <v>1700000</v>
      </c>
      <c r="X982" s="37"/>
      <c r="Y982" s="37">
        <v>-39000000</v>
      </c>
      <c r="Z982" s="38"/>
      <c r="AA982" s="38"/>
    </row>
    <row r="983" spans="1:27" ht="14.25" x14ac:dyDescent="0.2">
      <c r="A983" s="26"/>
      <c r="B983" s="26"/>
      <c r="C983" s="39"/>
      <c r="D983" s="40"/>
      <c r="E983" s="36" t="s">
        <v>33</v>
      </c>
      <c r="F983" s="37" t="str">
        <f t="shared" ref="F983:AA983" si="325">IF(OR(ISNUMBER(F981),ISNUMBER(F982)),IF(OR(F4="Projektstart",F4="Projektende",F4="Factsheet Nummer"),"",F981-F982),"")</f>
        <v/>
      </c>
      <c r="G983" s="23" t="str">
        <f t="shared" si="325"/>
        <v/>
      </c>
      <c r="H983" s="23" t="str">
        <f t="shared" si="325"/>
        <v/>
      </c>
      <c r="I983" s="37" t="str">
        <f t="shared" si="325"/>
        <v/>
      </c>
      <c r="J983" s="38" t="str">
        <f t="shared" si="325"/>
        <v/>
      </c>
      <c r="K983" s="37" t="str">
        <f t="shared" si="325"/>
        <v/>
      </c>
      <c r="L983" s="37">
        <f t="shared" si="325"/>
        <v>100000</v>
      </c>
      <c r="M983" s="37" t="str">
        <f t="shared" si="325"/>
        <v/>
      </c>
      <c r="N983" s="37">
        <f t="shared" si="325"/>
        <v>0</v>
      </c>
      <c r="O983" s="37">
        <f t="shared" si="325"/>
        <v>-100000</v>
      </c>
      <c r="P983" s="37">
        <f t="shared" si="325"/>
        <v>-1100000</v>
      </c>
      <c r="Q983" s="37">
        <f t="shared" si="325"/>
        <v>-700000</v>
      </c>
      <c r="R983" s="37">
        <f t="shared" si="325"/>
        <v>-5400000</v>
      </c>
      <c r="S983" s="37">
        <f t="shared" si="325"/>
        <v>-6400000</v>
      </c>
      <c r="T983" s="37">
        <f t="shared" si="325"/>
        <v>-9559000</v>
      </c>
      <c r="U983" s="37">
        <f t="shared" si="325"/>
        <v>-4343000</v>
      </c>
      <c r="V983" s="37">
        <f t="shared" si="325"/>
        <v>883000</v>
      </c>
      <c r="W983" s="37">
        <f t="shared" si="325"/>
        <v>1905000</v>
      </c>
      <c r="X983" s="37">
        <f t="shared" si="325"/>
        <v>4572000</v>
      </c>
      <c r="Y983" s="37">
        <f t="shared" si="325"/>
        <v>10100000</v>
      </c>
      <c r="Z983" s="38" t="str">
        <f t="shared" si="325"/>
        <v/>
      </c>
      <c r="AA983" s="38" t="str">
        <f t="shared" si="325"/>
        <v/>
      </c>
    </row>
    <row r="984" spans="1:27" ht="21" x14ac:dyDescent="0.2">
      <c r="A984" s="26"/>
      <c r="B984" s="26"/>
      <c r="C984" s="34" t="s">
        <v>699</v>
      </c>
      <c r="D984" s="35" t="s">
        <v>700</v>
      </c>
      <c r="E984" s="36" t="s">
        <v>31</v>
      </c>
      <c r="F984" s="37" t="s">
        <v>43</v>
      </c>
      <c r="G984" s="23">
        <v>2029</v>
      </c>
      <c r="H984" s="23">
        <v>2033</v>
      </c>
      <c r="I984" s="37" t="s">
        <v>44</v>
      </c>
      <c r="J984" s="38" t="s">
        <v>39</v>
      </c>
      <c r="K984" s="37" t="s">
        <v>55</v>
      </c>
      <c r="L984" s="37">
        <v>222000000</v>
      </c>
      <c r="M984" s="37"/>
      <c r="N984" s="37">
        <v>820000</v>
      </c>
      <c r="O984" s="37">
        <v>1230000</v>
      </c>
      <c r="P984" s="37">
        <v>1850000</v>
      </c>
      <c r="Q984" s="37">
        <v>4920000</v>
      </c>
      <c r="R984" s="37">
        <v>12300000</v>
      </c>
      <c r="S984" s="37">
        <v>37700000</v>
      </c>
      <c r="T984" s="37">
        <v>57400000</v>
      </c>
      <c r="U984" s="37">
        <v>61500000</v>
      </c>
      <c r="V984" s="37">
        <v>26520000</v>
      </c>
      <c r="W984" s="37"/>
      <c r="X984" s="37"/>
      <c r="Y984" s="37">
        <v>-49000000</v>
      </c>
      <c r="Z984" s="38"/>
      <c r="AA984" s="38"/>
    </row>
    <row r="985" spans="1:27" ht="14.25" x14ac:dyDescent="0.2">
      <c r="A985" s="26"/>
      <c r="B985" s="26"/>
      <c r="C985" s="39"/>
      <c r="D985" s="40"/>
      <c r="E985" s="36" t="s">
        <v>32</v>
      </c>
      <c r="F985" s="37" t="s">
        <v>43</v>
      </c>
      <c r="G985" s="23">
        <v>2029</v>
      </c>
      <c r="H985" s="23">
        <v>2033</v>
      </c>
      <c r="I985" s="37" t="s">
        <v>44</v>
      </c>
      <c r="J985" s="38" t="s">
        <v>39</v>
      </c>
      <c r="K985" s="37" t="s">
        <v>55</v>
      </c>
      <c r="L985" s="37">
        <v>222000000</v>
      </c>
      <c r="M985" s="37"/>
      <c r="N985" s="37">
        <v>900000</v>
      </c>
      <c r="O985" s="37">
        <v>1150000</v>
      </c>
      <c r="P985" s="37">
        <v>2550000</v>
      </c>
      <c r="Q985" s="37">
        <v>6300000</v>
      </c>
      <c r="R985" s="37">
        <v>20000000</v>
      </c>
      <c r="S985" s="37">
        <v>27000000</v>
      </c>
      <c r="T985" s="37">
        <v>57000000</v>
      </c>
      <c r="U985" s="37">
        <v>65000000</v>
      </c>
      <c r="V985" s="37">
        <v>25400000</v>
      </c>
      <c r="W985" s="37"/>
      <c r="X985" s="37"/>
      <c r="Y985" s="37">
        <v>-49000000</v>
      </c>
      <c r="Z985" s="38"/>
      <c r="AA985" s="38"/>
    </row>
    <row r="986" spans="1:27" ht="14.25" x14ac:dyDescent="0.2">
      <c r="A986" s="26"/>
      <c r="B986" s="26"/>
      <c r="C986" s="39"/>
      <c r="D986" s="40"/>
      <c r="E986" s="36" t="s">
        <v>33</v>
      </c>
      <c r="F986" s="37" t="str">
        <f t="shared" ref="F986:AA986" si="326">IF(OR(ISNUMBER(F984),ISNUMBER(F985)),IF(OR(F4="Projektstart",F4="Projektende",F4="Factsheet Nummer"),"",F984-F985),"")</f>
        <v/>
      </c>
      <c r="G986" s="23" t="str">
        <f t="shared" si="326"/>
        <v/>
      </c>
      <c r="H986" s="23" t="str">
        <f t="shared" si="326"/>
        <v/>
      </c>
      <c r="I986" s="37" t="str">
        <f t="shared" si="326"/>
        <v/>
      </c>
      <c r="J986" s="38" t="str">
        <f t="shared" si="326"/>
        <v/>
      </c>
      <c r="K986" s="37" t="str">
        <f t="shared" si="326"/>
        <v/>
      </c>
      <c r="L986" s="37">
        <f t="shared" si="326"/>
        <v>0</v>
      </c>
      <c r="M986" s="37" t="str">
        <f t="shared" si="326"/>
        <v/>
      </c>
      <c r="N986" s="37">
        <f t="shared" si="326"/>
        <v>-80000</v>
      </c>
      <c r="O986" s="37">
        <f t="shared" si="326"/>
        <v>80000</v>
      </c>
      <c r="P986" s="37">
        <f t="shared" si="326"/>
        <v>-700000</v>
      </c>
      <c r="Q986" s="37">
        <f t="shared" si="326"/>
        <v>-1380000</v>
      </c>
      <c r="R986" s="37">
        <f t="shared" si="326"/>
        <v>-7700000</v>
      </c>
      <c r="S986" s="37">
        <f t="shared" si="326"/>
        <v>10700000</v>
      </c>
      <c r="T986" s="37">
        <f t="shared" si="326"/>
        <v>400000</v>
      </c>
      <c r="U986" s="37">
        <f t="shared" si="326"/>
        <v>-3500000</v>
      </c>
      <c r="V986" s="37">
        <f t="shared" si="326"/>
        <v>1120000</v>
      </c>
      <c r="W986" s="37" t="str">
        <f t="shared" si="326"/>
        <v/>
      </c>
      <c r="X986" s="37" t="str">
        <f t="shared" si="326"/>
        <v/>
      </c>
      <c r="Y986" s="37">
        <f t="shared" si="326"/>
        <v>0</v>
      </c>
      <c r="Z986" s="38" t="str">
        <f t="shared" si="326"/>
        <v/>
      </c>
      <c r="AA986" s="38" t="str">
        <f t="shared" si="326"/>
        <v/>
      </c>
    </row>
    <row r="987" spans="1:27" ht="21" x14ac:dyDescent="0.2">
      <c r="A987" s="26"/>
      <c r="B987" s="26"/>
      <c r="C987" s="34" t="s">
        <v>701</v>
      </c>
      <c r="D987" s="35" t="s">
        <v>702</v>
      </c>
      <c r="E987" s="36" t="s">
        <v>31</v>
      </c>
      <c r="F987" s="37" t="s">
        <v>43</v>
      </c>
      <c r="G987" s="23">
        <v>2034</v>
      </c>
      <c r="H987" s="23">
        <v>2037</v>
      </c>
      <c r="I987" s="37" t="s">
        <v>38</v>
      </c>
      <c r="J987" s="38" t="s">
        <v>39</v>
      </c>
      <c r="K987" s="37" t="s">
        <v>55</v>
      </c>
      <c r="L987" s="37">
        <v>10000000</v>
      </c>
      <c r="M987" s="37"/>
      <c r="N987" s="37"/>
      <c r="O987" s="37">
        <v>0</v>
      </c>
      <c r="P987" s="37"/>
      <c r="Q987" s="37"/>
      <c r="R987" s="37">
        <v>32000</v>
      </c>
      <c r="S987" s="37">
        <v>132000</v>
      </c>
      <c r="T987" s="37">
        <v>273000</v>
      </c>
      <c r="U987" s="37">
        <v>237000</v>
      </c>
      <c r="V987" s="37">
        <v>651000</v>
      </c>
      <c r="W987" s="37">
        <v>2535000</v>
      </c>
      <c r="X987" s="37">
        <v>3884000</v>
      </c>
      <c r="Y987" s="37">
        <v>0</v>
      </c>
      <c r="Z987" s="38"/>
      <c r="AA987" s="38"/>
    </row>
    <row r="988" spans="1:27" ht="14.25" x14ac:dyDescent="0.2">
      <c r="A988" s="26"/>
      <c r="B988" s="26"/>
      <c r="C988" s="39"/>
      <c r="D988" s="40"/>
      <c r="E988" s="36" t="s">
        <v>32</v>
      </c>
      <c r="F988" s="37" t="s">
        <v>43</v>
      </c>
      <c r="G988" s="23">
        <v>2030</v>
      </c>
      <c r="H988" s="23">
        <v>2032</v>
      </c>
      <c r="I988" s="37" t="s">
        <v>38</v>
      </c>
      <c r="J988" s="38" t="s">
        <v>39</v>
      </c>
      <c r="K988" s="37" t="s">
        <v>55</v>
      </c>
      <c r="L988" s="37">
        <v>10000000</v>
      </c>
      <c r="M988" s="37"/>
      <c r="N988" s="37">
        <v>0</v>
      </c>
      <c r="O988" s="37"/>
      <c r="P988" s="37">
        <v>300000</v>
      </c>
      <c r="Q988" s="37">
        <v>300000</v>
      </c>
      <c r="R988" s="37">
        <v>200000</v>
      </c>
      <c r="S988" s="37">
        <v>4000000</v>
      </c>
      <c r="T988" s="37">
        <v>4000000</v>
      </c>
      <c r="U988" s="37">
        <v>1200000</v>
      </c>
      <c r="V988" s="37"/>
      <c r="W988" s="37"/>
      <c r="X988" s="37"/>
      <c r="Y988" s="37">
        <v>0</v>
      </c>
      <c r="Z988" s="38"/>
      <c r="AA988" s="38"/>
    </row>
    <row r="989" spans="1:27" ht="14.25" x14ac:dyDescent="0.2">
      <c r="A989" s="26"/>
      <c r="B989" s="26"/>
      <c r="C989" s="39"/>
      <c r="D989" s="40"/>
      <c r="E989" s="36" t="s">
        <v>33</v>
      </c>
      <c r="F989" s="37" t="str">
        <f t="shared" ref="F989:AA989" si="327">IF(OR(ISNUMBER(F987),ISNUMBER(F988)),IF(OR(F4="Projektstart",F4="Projektende",F4="Factsheet Nummer"),"",F987-F988),"")</f>
        <v/>
      </c>
      <c r="G989" s="23" t="str">
        <f t="shared" si="327"/>
        <v/>
      </c>
      <c r="H989" s="23" t="str">
        <f t="shared" si="327"/>
        <v/>
      </c>
      <c r="I989" s="37" t="str">
        <f t="shared" si="327"/>
        <v/>
      </c>
      <c r="J989" s="38" t="str">
        <f t="shared" si="327"/>
        <v/>
      </c>
      <c r="K989" s="37" t="str">
        <f t="shared" si="327"/>
        <v/>
      </c>
      <c r="L989" s="37">
        <f t="shared" si="327"/>
        <v>0</v>
      </c>
      <c r="M989" s="37" t="str">
        <f t="shared" si="327"/>
        <v/>
      </c>
      <c r="N989" s="37">
        <f t="shared" si="327"/>
        <v>0</v>
      </c>
      <c r="O989" s="37">
        <f t="shared" si="327"/>
        <v>0</v>
      </c>
      <c r="P989" s="37">
        <f t="shared" si="327"/>
        <v>-300000</v>
      </c>
      <c r="Q989" s="37">
        <f t="shared" si="327"/>
        <v>-300000</v>
      </c>
      <c r="R989" s="37">
        <f t="shared" si="327"/>
        <v>-168000</v>
      </c>
      <c r="S989" s="37">
        <f t="shared" si="327"/>
        <v>-3868000</v>
      </c>
      <c r="T989" s="37">
        <f t="shared" si="327"/>
        <v>-3727000</v>
      </c>
      <c r="U989" s="37">
        <f t="shared" si="327"/>
        <v>-963000</v>
      </c>
      <c r="V989" s="37">
        <f t="shared" si="327"/>
        <v>651000</v>
      </c>
      <c r="W989" s="37">
        <f t="shared" si="327"/>
        <v>2535000</v>
      </c>
      <c r="X989" s="37">
        <f t="shared" si="327"/>
        <v>3884000</v>
      </c>
      <c r="Y989" s="37">
        <f t="shared" si="327"/>
        <v>0</v>
      </c>
      <c r="Z989" s="38" t="str">
        <f t="shared" si="327"/>
        <v/>
      </c>
      <c r="AA989" s="38" t="str">
        <f t="shared" si="327"/>
        <v/>
      </c>
    </row>
    <row r="990" spans="1:27" ht="21" x14ac:dyDescent="0.2">
      <c r="A990" s="26"/>
      <c r="B990" s="26"/>
      <c r="C990" s="34" t="s">
        <v>703</v>
      </c>
      <c r="D990" s="35" t="s">
        <v>704</v>
      </c>
      <c r="E990" s="36" t="s">
        <v>31</v>
      </c>
      <c r="F990" s="37" t="s">
        <v>43</v>
      </c>
      <c r="G990" s="23">
        <v>2030</v>
      </c>
      <c r="H990" s="23">
        <v>2033</v>
      </c>
      <c r="I990" s="37" t="s">
        <v>44</v>
      </c>
      <c r="J990" s="38" t="s">
        <v>39</v>
      </c>
      <c r="K990" s="37" t="s">
        <v>55</v>
      </c>
      <c r="L990" s="37">
        <v>32340000</v>
      </c>
      <c r="M990" s="37"/>
      <c r="N990" s="37"/>
      <c r="O990" s="37">
        <v>171000</v>
      </c>
      <c r="P990" s="37">
        <v>554000</v>
      </c>
      <c r="Q990" s="37">
        <v>1163000</v>
      </c>
      <c r="R990" s="37">
        <v>904000</v>
      </c>
      <c r="S990" s="37">
        <v>5280000</v>
      </c>
      <c r="T990" s="37">
        <v>10674000</v>
      </c>
      <c r="U990" s="37">
        <v>9568000</v>
      </c>
      <c r="V990" s="37">
        <v>4029000</v>
      </c>
      <c r="W990" s="37"/>
      <c r="X990" s="37"/>
      <c r="Y990" s="37">
        <v>0</v>
      </c>
      <c r="Z990" s="38"/>
      <c r="AA990" s="38"/>
    </row>
    <row r="991" spans="1:27" ht="14.25" x14ac:dyDescent="0.2">
      <c r="A991" s="26"/>
      <c r="B991" s="26"/>
      <c r="C991" s="39"/>
      <c r="D991" s="40"/>
      <c r="E991" s="36" t="s">
        <v>32</v>
      </c>
      <c r="F991" s="37" t="s">
        <v>43</v>
      </c>
      <c r="G991" s="23">
        <v>2026</v>
      </c>
      <c r="H991" s="23">
        <v>2030</v>
      </c>
      <c r="I991" s="37" t="s">
        <v>44</v>
      </c>
      <c r="J991" s="38" t="s">
        <v>39</v>
      </c>
      <c r="K991" s="37" t="s">
        <v>55</v>
      </c>
      <c r="L991" s="37">
        <v>32000000</v>
      </c>
      <c r="M991" s="37"/>
      <c r="N991" s="37">
        <v>200000</v>
      </c>
      <c r="O991" s="37">
        <v>12000000</v>
      </c>
      <c r="P991" s="37">
        <v>12000000</v>
      </c>
      <c r="Q991" s="37">
        <v>6050000</v>
      </c>
      <c r="R991" s="37">
        <v>1400000</v>
      </c>
      <c r="S991" s="37">
        <v>350000</v>
      </c>
      <c r="T991" s="37"/>
      <c r="U991" s="37"/>
      <c r="V991" s="37"/>
      <c r="W991" s="37"/>
      <c r="X991" s="37"/>
      <c r="Y991" s="37">
        <v>0</v>
      </c>
      <c r="Z991" s="38"/>
      <c r="AA991" s="38"/>
    </row>
    <row r="992" spans="1:27" ht="14.25" x14ac:dyDescent="0.2">
      <c r="A992" s="26"/>
      <c r="B992" s="26"/>
      <c r="C992" s="39"/>
      <c r="D992" s="40"/>
      <c r="E992" s="36" t="s">
        <v>33</v>
      </c>
      <c r="F992" s="37" t="str">
        <f t="shared" ref="F992:AA992" si="328">IF(OR(ISNUMBER(F990),ISNUMBER(F991)),IF(OR(F4="Projektstart",F4="Projektende",F4="Factsheet Nummer"),"",F990-F991),"")</f>
        <v/>
      </c>
      <c r="G992" s="23" t="str">
        <f t="shared" si="328"/>
        <v/>
      </c>
      <c r="H992" s="23" t="str">
        <f t="shared" si="328"/>
        <v/>
      </c>
      <c r="I992" s="37" t="str">
        <f t="shared" si="328"/>
        <v/>
      </c>
      <c r="J992" s="38" t="str">
        <f t="shared" si="328"/>
        <v/>
      </c>
      <c r="K992" s="37" t="str">
        <f t="shared" si="328"/>
        <v/>
      </c>
      <c r="L992" s="37">
        <f t="shared" si="328"/>
        <v>340000</v>
      </c>
      <c r="M992" s="37" t="str">
        <f t="shared" si="328"/>
        <v/>
      </c>
      <c r="N992" s="37">
        <f t="shared" si="328"/>
        <v>-200000</v>
      </c>
      <c r="O992" s="37">
        <f t="shared" si="328"/>
        <v>-11829000</v>
      </c>
      <c r="P992" s="37">
        <f t="shared" si="328"/>
        <v>-11446000</v>
      </c>
      <c r="Q992" s="37">
        <f t="shared" si="328"/>
        <v>-4887000</v>
      </c>
      <c r="R992" s="37">
        <f t="shared" si="328"/>
        <v>-496000</v>
      </c>
      <c r="S992" s="37">
        <f t="shared" si="328"/>
        <v>4930000</v>
      </c>
      <c r="T992" s="37">
        <f t="shared" si="328"/>
        <v>10674000</v>
      </c>
      <c r="U992" s="37">
        <f t="shared" si="328"/>
        <v>9568000</v>
      </c>
      <c r="V992" s="37">
        <f t="shared" si="328"/>
        <v>4029000</v>
      </c>
      <c r="W992" s="37" t="str">
        <f t="shared" si="328"/>
        <v/>
      </c>
      <c r="X992" s="37" t="str">
        <f t="shared" si="328"/>
        <v/>
      </c>
      <c r="Y992" s="37">
        <f t="shared" si="328"/>
        <v>0</v>
      </c>
      <c r="Z992" s="38" t="str">
        <f t="shared" si="328"/>
        <v/>
      </c>
      <c r="AA992" s="38" t="str">
        <f t="shared" si="328"/>
        <v/>
      </c>
    </row>
    <row r="993" spans="1:27" ht="21" x14ac:dyDescent="0.2">
      <c r="A993" s="26"/>
      <c r="B993" s="26"/>
      <c r="C993" s="34" t="s">
        <v>705</v>
      </c>
      <c r="D993" s="35" t="s">
        <v>706</v>
      </c>
      <c r="E993" s="36" t="s">
        <v>31</v>
      </c>
      <c r="F993" s="37" t="s">
        <v>43</v>
      </c>
      <c r="G993" s="23">
        <v>2023</v>
      </c>
      <c r="H993" s="23">
        <v>2025</v>
      </c>
      <c r="I993" s="37" t="s">
        <v>38</v>
      </c>
      <c r="J993" s="38" t="s">
        <v>39</v>
      </c>
      <c r="K993" s="37" t="s">
        <v>45</v>
      </c>
      <c r="L993" s="37">
        <v>10100000</v>
      </c>
      <c r="M993" s="37">
        <v>6790000</v>
      </c>
      <c r="N993" s="37">
        <v>1650000</v>
      </c>
      <c r="O993" s="37">
        <v>0</v>
      </c>
      <c r="P993" s="37"/>
      <c r="Q993" s="37"/>
      <c r="R993" s="37"/>
      <c r="S993" s="37"/>
      <c r="T993" s="37"/>
      <c r="U993" s="37"/>
      <c r="V993" s="37"/>
      <c r="W993" s="37"/>
      <c r="X993" s="37"/>
      <c r="Y993" s="37">
        <v>0</v>
      </c>
      <c r="Z993" s="38"/>
      <c r="AA993" s="38"/>
    </row>
    <row r="994" spans="1:27" ht="14.25" x14ac:dyDescent="0.2">
      <c r="A994" s="26"/>
      <c r="B994" s="26"/>
      <c r="C994" s="39"/>
      <c r="D994" s="40"/>
      <c r="E994" s="36" t="s">
        <v>32</v>
      </c>
      <c r="F994" s="37" t="s">
        <v>43</v>
      </c>
      <c r="G994" s="23">
        <v>2023</v>
      </c>
      <c r="H994" s="23">
        <v>2025</v>
      </c>
      <c r="I994" s="37" t="s">
        <v>38</v>
      </c>
      <c r="J994" s="38" t="s">
        <v>39</v>
      </c>
      <c r="K994" s="37" t="s">
        <v>45</v>
      </c>
      <c r="L994" s="37">
        <v>10100000</v>
      </c>
      <c r="M994" s="37">
        <v>6790000</v>
      </c>
      <c r="N994" s="37">
        <v>1650000</v>
      </c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>
        <v>0</v>
      </c>
      <c r="Z994" s="38"/>
      <c r="AA994" s="38"/>
    </row>
    <row r="995" spans="1:27" ht="14.25" x14ac:dyDescent="0.2">
      <c r="A995" s="26"/>
      <c r="B995" s="26"/>
      <c r="C995" s="39"/>
      <c r="D995" s="40"/>
      <c r="E995" s="36" t="s">
        <v>33</v>
      </c>
      <c r="F995" s="37" t="str">
        <f t="shared" ref="F995:AA995" si="329">IF(OR(ISNUMBER(F993),ISNUMBER(F994)),IF(OR(F4="Projektstart",F4="Projektende",F4="Factsheet Nummer"),"",F993-F994),"")</f>
        <v/>
      </c>
      <c r="G995" s="23" t="str">
        <f t="shared" si="329"/>
        <v/>
      </c>
      <c r="H995" s="23" t="str">
        <f t="shared" si="329"/>
        <v/>
      </c>
      <c r="I995" s="37" t="str">
        <f t="shared" si="329"/>
        <v/>
      </c>
      <c r="J995" s="38" t="str">
        <f t="shared" si="329"/>
        <v/>
      </c>
      <c r="K995" s="37" t="str">
        <f t="shared" si="329"/>
        <v/>
      </c>
      <c r="L995" s="37">
        <f t="shared" si="329"/>
        <v>0</v>
      </c>
      <c r="M995" s="37">
        <f t="shared" si="329"/>
        <v>0</v>
      </c>
      <c r="N995" s="37">
        <f t="shared" si="329"/>
        <v>0</v>
      </c>
      <c r="O995" s="37">
        <f t="shared" si="329"/>
        <v>0</v>
      </c>
      <c r="P995" s="37" t="str">
        <f t="shared" si="329"/>
        <v/>
      </c>
      <c r="Q995" s="37" t="str">
        <f t="shared" si="329"/>
        <v/>
      </c>
      <c r="R995" s="37" t="str">
        <f t="shared" si="329"/>
        <v/>
      </c>
      <c r="S995" s="37" t="str">
        <f t="shared" si="329"/>
        <v/>
      </c>
      <c r="T995" s="37" t="str">
        <f t="shared" si="329"/>
        <v/>
      </c>
      <c r="U995" s="37" t="str">
        <f t="shared" si="329"/>
        <v/>
      </c>
      <c r="V995" s="37" t="str">
        <f t="shared" si="329"/>
        <v/>
      </c>
      <c r="W995" s="37" t="str">
        <f t="shared" si="329"/>
        <v/>
      </c>
      <c r="X995" s="37" t="str">
        <f t="shared" si="329"/>
        <v/>
      </c>
      <c r="Y995" s="37">
        <f t="shared" si="329"/>
        <v>0</v>
      </c>
      <c r="Z995" s="38" t="str">
        <f t="shared" si="329"/>
        <v/>
      </c>
      <c r="AA995" s="38" t="str">
        <f t="shared" si="329"/>
        <v/>
      </c>
    </row>
    <row r="996" spans="1:27" ht="21" x14ac:dyDescent="0.2">
      <c r="A996" s="26"/>
      <c r="B996" s="26"/>
      <c r="C996" s="34" t="s">
        <v>707</v>
      </c>
      <c r="D996" s="35" t="s">
        <v>708</v>
      </c>
      <c r="E996" s="36" t="s">
        <v>31</v>
      </c>
      <c r="F996" s="37" t="s">
        <v>43</v>
      </c>
      <c r="G996" s="23">
        <v>2036</v>
      </c>
      <c r="H996" s="23">
        <v>2040</v>
      </c>
      <c r="I996" s="37" t="s">
        <v>38</v>
      </c>
      <c r="J996" s="38" t="s">
        <v>39</v>
      </c>
      <c r="K996" s="37" t="s">
        <v>40</v>
      </c>
      <c r="L996" s="37">
        <v>20000000</v>
      </c>
      <c r="M996" s="37"/>
      <c r="N996" s="37"/>
      <c r="O996" s="37">
        <v>0</v>
      </c>
      <c r="P996" s="37"/>
      <c r="Q996" s="37"/>
      <c r="R996" s="37"/>
      <c r="S996" s="37"/>
      <c r="T996" s="37"/>
      <c r="U996" s="37">
        <v>3000000</v>
      </c>
      <c r="V996" s="37">
        <v>200000</v>
      </c>
      <c r="W996" s="37">
        <v>400000</v>
      </c>
      <c r="X996" s="37">
        <v>500000</v>
      </c>
      <c r="Y996" s="37">
        <v>0</v>
      </c>
      <c r="Z996" s="38"/>
      <c r="AA996" s="38"/>
    </row>
    <row r="997" spans="1:27" ht="14.25" x14ac:dyDescent="0.2">
      <c r="A997" s="26"/>
      <c r="B997" s="26"/>
      <c r="C997" s="39"/>
      <c r="D997" s="40"/>
      <c r="E997" s="36" t="s">
        <v>32</v>
      </c>
      <c r="F997" s="37" t="s">
        <v>43</v>
      </c>
      <c r="G997" s="23">
        <v>2034</v>
      </c>
      <c r="H997" s="23">
        <v>2036</v>
      </c>
      <c r="I997" s="37" t="s">
        <v>38</v>
      </c>
      <c r="J997" s="38" t="s">
        <v>39</v>
      </c>
      <c r="K997" s="37" t="s">
        <v>40</v>
      </c>
      <c r="L997" s="37">
        <v>20000000</v>
      </c>
      <c r="M997" s="37"/>
      <c r="N997" s="37">
        <v>0</v>
      </c>
      <c r="O997" s="37"/>
      <c r="P997" s="37"/>
      <c r="Q997" s="37"/>
      <c r="R997" s="37"/>
      <c r="S997" s="37">
        <v>4000000</v>
      </c>
      <c r="T997" s="37">
        <v>200000</v>
      </c>
      <c r="U997" s="37">
        <v>600000</v>
      </c>
      <c r="V997" s="37">
        <v>700000</v>
      </c>
      <c r="W997" s="37">
        <v>4500000</v>
      </c>
      <c r="X997" s="37"/>
      <c r="Y997" s="37">
        <v>0</v>
      </c>
      <c r="Z997" s="38"/>
      <c r="AA997" s="38"/>
    </row>
    <row r="998" spans="1:27" ht="14.25" x14ac:dyDescent="0.2">
      <c r="A998" s="26"/>
      <c r="B998" s="26"/>
      <c r="C998" s="39"/>
      <c r="D998" s="40"/>
      <c r="E998" s="36" t="s">
        <v>33</v>
      </c>
      <c r="F998" s="37" t="str">
        <f t="shared" ref="F998:AA998" si="330">IF(OR(ISNUMBER(F996),ISNUMBER(F997)),IF(OR(F4="Projektstart",F4="Projektende",F4="Factsheet Nummer"),"",F996-F997),"")</f>
        <v/>
      </c>
      <c r="G998" s="23" t="str">
        <f t="shared" si="330"/>
        <v/>
      </c>
      <c r="H998" s="23" t="str">
        <f t="shared" si="330"/>
        <v/>
      </c>
      <c r="I998" s="37" t="str">
        <f t="shared" si="330"/>
        <v/>
      </c>
      <c r="J998" s="38" t="str">
        <f t="shared" si="330"/>
        <v/>
      </c>
      <c r="K998" s="37" t="str">
        <f t="shared" si="330"/>
        <v/>
      </c>
      <c r="L998" s="37">
        <f t="shared" si="330"/>
        <v>0</v>
      </c>
      <c r="M998" s="37" t="str">
        <f t="shared" si="330"/>
        <v/>
      </c>
      <c r="N998" s="37">
        <f t="shared" si="330"/>
        <v>0</v>
      </c>
      <c r="O998" s="37">
        <f t="shared" si="330"/>
        <v>0</v>
      </c>
      <c r="P998" s="37" t="str">
        <f t="shared" si="330"/>
        <v/>
      </c>
      <c r="Q998" s="37" t="str">
        <f t="shared" si="330"/>
        <v/>
      </c>
      <c r="R998" s="37" t="str">
        <f t="shared" si="330"/>
        <v/>
      </c>
      <c r="S998" s="37">
        <f t="shared" si="330"/>
        <v>-4000000</v>
      </c>
      <c r="T998" s="37">
        <f t="shared" si="330"/>
        <v>-200000</v>
      </c>
      <c r="U998" s="37">
        <f t="shared" si="330"/>
        <v>2400000</v>
      </c>
      <c r="V998" s="37">
        <f t="shared" si="330"/>
        <v>-500000</v>
      </c>
      <c r="W998" s="37">
        <f t="shared" si="330"/>
        <v>-4100000</v>
      </c>
      <c r="X998" s="37">
        <f t="shared" si="330"/>
        <v>500000</v>
      </c>
      <c r="Y998" s="37">
        <f t="shared" si="330"/>
        <v>0</v>
      </c>
      <c r="Z998" s="38" t="str">
        <f t="shared" si="330"/>
        <v/>
      </c>
      <c r="AA998" s="38" t="str">
        <f t="shared" si="330"/>
        <v/>
      </c>
    </row>
    <row r="999" spans="1:27" ht="21" x14ac:dyDescent="0.2">
      <c r="A999" s="26"/>
      <c r="B999" s="26"/>
      <c r="C999" s="34" t="s">
        <v>709</v>
      </c>
      <c r="D999" s="35" t="s">
        <v>710</v>
      </c>
      <c r="E999" s="36" t="s">
        <v>31</v>
      </c>
      <c r="F999" s="37" t="s">
        <v>43</v>
      </c>
      <c r="G999" s="23">
        <v>2027</v>
      </c>
      <c r="H999" s="23">
        <v>2028</v>
      </c>
      <c r="I999" s="37" t="s">
        <v>38</v>
      </c>
      <c r="J999" s="38" t="s">
        <v>39</v>
      </c>
      <c r="K999" s="37" t="s">
        <v>46</v>
      </c>
      <c r="L999" s="37">
        <v>8842000</v>
      </c>
      <c r="M999" s="37">
        <v>18000</v>
      </c>
      <c r="N999" s="37">
        <v>423000</v>
      </c>
      <c r="O999" s="37">
        <v>414000</v>
      </c>
      <c r="P999" s="37">
        <v>4239000</v>
      </c>
      <c r="Q999" s="37">
        <v>1728000</v>
      </c>
      <c r="R999" s="37"/>
      <c r="S999" s="37"/>
      <c r="T999" s="37"/>
      <c r="U999" s="37"/>
      <c r="V999" s="37"/>
      <c r="W999" s="37"/>
      <c r="X999" s="37"/>
      <c r="Y999" s="37">
        <v>-758000</v>
      </c>
      <c r="Z999" s="38"/>
      <c r="AA999" s="38"/>
    </row>
    <row r="1000" spans="1:27" ht="14.25" x14ac:dyDescent="0.2">
      <c r="A1000" s="26"/>
      <c r="B1000" s="26"/>
      <c r="C1000" s="39"/>
      <c r="D1000" s="40"/>
      <c r="E1000" s="36" t="s">
        <v>32</v>
      </c>
      <c r="F1000" s="37" t="s">
        <v>43</v>
      </c>
      <c r="G1000" s="23">
        <v>2026</v>
      </c>
      <c r="H1000" s="23">
        <v>2029</v>
      </c>
      <c r="I1000" s="37" t="s">
        <v>38</v>
      </c>
      <c r="J1000" s="38" t="s">
        <v>39</v>
      </c>
      <c r="K1000" s="37" t="s">
        <v>55</v>
      </c>
      <c r="L1000" s="37">
        <v>6840000</v>
      </c>
      <c r="M1000" s="37">
        <v>135000</v>
      </c>
      <c r="N1000" s="37">
        <v>270000</v>
      </c>
      <c r="O1000" s="37">
        <v>1350000</v>
      </c>
      <c r="P1000" s="37">
        <v>4050000</v>
      </c>
      <c r="Q1000" s="37">
        <v>855000</v>
      </c>
      <c r="R1000" s="37">
        <v>180000</v>
      </c>
      <c r="S1000" s="37"/>
      <c r="T1000" s="37"/>
      <c r="U1000" s="37"/>
      <c r="V1000" s="37"/>
      <c r="W1000" s="37"/>
      <c r="X1000" s="37"/>
      <c r="Y1000" s="37">
        <v>-760000</v>
      </c>
      <c r="Z1000" s="38"/>
      <c r="AA1000" s="38"/>
    </row>
    <row r="1001" spans="1:27" ht="14.25" x14ac:dyDescent="0.2">
      <c r="A1001" s="26"/>
      <c r="B1001" s="26"/>
      <c r="C1001" s="39"/>
      <c r="D1001" s="40"/>
      <c r="E1001" s="36" t="s">
        <v>33</v>
      </c>
      <c r="F1001" s="37" t="str">
        <f t="shared" ref="F1001:AA1001" si="331">IF(OR(ISNUMBER(F999),ISNUMBER(F1000)),IF(OR(F4="Projektstart",F4="Projektende",F4="Factsheet Nummer"),"",F999-F1000),"")</f>
        <v/>
      </c>
      <c r="G1001" s="23" t="str">
        <f t="shared" si="331"/>
        <v/>
      </c>
      <c r="H1001" s="23" t="str">
        <f t="shared" si="331"/>
        <v/>
      </c>
      <c r="I1001" s="37" t="str">
        <f t="shared" si="331"/>
        <v/>
      </c>
      <c r="J1001" s="38" t="str">
        <f t="shared" si="331"/>
        <v/>
      </c>
      <c r="K1001" s="37" t="str">
        <f t="shared" si="331"/>
        <v/>
      </c>
      <c r="L1001" s="37">
        <f t="shared" si="331"/>
        <v>2002000</v>
      </c>
      <c r="M1001" s="37">
        <f t="shared" si="331"/>
        <v>-117000</v>
      </c>
      <c r="N1001" s="37">
        <f t="shared" si="331"/>
        <v>153000</v>
      </c>
      <c r="O1001" s="37">
        <f t="shared" si="331"/>
        <v>-936000</v>
      </c>
      <c r="P1001" s="37">
        <f t="shared" si="331"/>
        <v>189000</v>
      </c>
      <c r="Q1001" s="37">
        <f t="shared" si="331"/>
        <v>873000</v>
      </c>
      <c r="R1001" s="37">
        <f t="shared" si="331"/>
        <v>-180000</v>
      </c>
      <c r="S1001" s="37" t="str">
        <f t="shared" si="331"/>
        <v/>
      </c>
      <c r="T1001" s="37" t="str">
        <f t="shared" si="331"/>
        <v/>
      </c>
      <c r="U1001" s="37" t="str">
        <f t="shared" si="331"/>
        <v/>
      </c>
      <c r="V1001" s="37" t="str">
        <f t="shared" si="331"/>
        <v/>
      </c>
      <c r="W1001" s="37" t="str">
        <f t="shared" si="331"/>
        <v/>
      </c>
      <c r="X1001" s="37" t="str">
        <f t="shared" si="331"/>
        <v/>
      </c>
      <c r="Y1001" s="37">
        <f t="shared" si="331"/>
        <v>2000</v>
      </c>
      <c r="Z1001" s="38" t="str">
        <f t="shared" si="331"/>
        <v/>
      </c>
      <c r="AA1001" s="38" t="str">
        <f t="shared" si="331"/>
        <v/>
      </c>
    </row>
    <row r="1002" spans="1:27" ht="21" x14ac:dyDescent="0.2">
      <c r="A1002" s="26"/>
      <c r="B1002" s="26"/>
      <c r="C1002" s="34" t="s">
        <v>711</v>
      </c>
      <c r="D1002" s="35" t="s">
        <v>712</v>
      </c>
      <c r="E1002" s="36" t="s">
        <v>31</v>
      </c>
      <c r="F1002" s="37" t="s">
        <v>43</v>
      </c>
      <c r="G1002" s="23">
        <v>2030</v>
      </c>
      <c r="H1002" s="23">
        <v>2031</v>
      </c>
      <c r="I1002" s="37" t="s">
        <v>38</v>
      </c>
      <c r="J1002" s="38" t="s">
        <v>39</v>
      </c>
      <c r="K1002" s="37" t="s">
        <v>55</v>
      </c>
      <c r="L1002" s="37">
        <v>10800000</v>
      </c>
      <c r="M1002" s="37"/>
      <c r="N1002" s="37"/>
      <c r="O1002" s="37">
        <v>0</v>
      </c>
      <c r="P1002" s="37">
        <v>100000</v>
      </c>
      <c r="Q1002" s="37">
        <v>400000</v>
      </c>
      <c r="R1002" s="37">
        <v>800000</v>
      </c>
      <c r="S1002" s="37">
        <v>3600000</v>
      </c>
      <c r="T1002" s="37">
        <v>4800000</v>
      </c>
      <c r="U1002" s="37"/>
      <c r="V1002" s="37"/>
      <c r="W1002" s="37"/>
      <c r="X1002" s="37"/>
      <c r="Y1002" s="37">
        <v>0</v>
      </c>
      <c r="Z1002" s="38"/>
      <c r="AA1002" s="38"/>
    </row>
    <row r="1003" spans="1:27" ht="14.25" x14ac:dyDescent="0.2">
      <c r="A1003" s="26"/>
      <c r="B1003" s="26"/>
      <c r="C1003" s="39"/>
      <c r="D1003" s="40"/>
      <c r="E1003" s="36" t="s">
        <v>32</v>
      </c>
      <c r="F1003" s="37" t="s">
        <v>43</v>
      </c>
      <c r="G1003" s="23">
        <v>2027</v>
      </c>
      <c r="H1003" s="23">
        <v>2028</v>
      </c>
      <c r="I1003" s="37" t="s">
        <v>38</v>
      </c>
      <c r="J1003" s="38" t="s">
        <v>39</v>
      </c>
      <c r="K1003" s="37" t="s">
        <v>55</v>
      </c>
      <c r="L1003" s="37">
        <v>10800000</v>
      </c>
      <c r="M1003" s="37">
        <v>100000</v>
      </c>
      <c r="N1003" s="37">
        <v>400000</v>
      </c>
      <c r="O1003" s="37">
        <v>800000</v>
      </c>
      <c r="P1003" s="37">
        <v>3600000</v>
      </c>
      <c r="Q1003" s="37">
        <v>4800000</v>
      </c>
      <c r="R1003" s="37"/>
      <c r="S1003" s="37"/>
      <c r="T1003" s="37"/>
      <c r="U1003" s="37"/>
      <c r="V1003" s="37"/>
      <c r="W1003" s="37"/>
      <c r="X1003" s="37"/>
      <c r="Y1003" s="37">
        <v>0</v>
      </c>
      <c r="Z1003" s="38"/>
      <c r="AA1003" s="38"/>
    </row>
    <row r="1004" spans="1:27" ht="14.25" x14ac:dyDescent="0.2">
      <c r="A1004" s="26"/>
      <c r="B1004" s="26"/>
      <c r="C1004" s="39"/>
      <c r="D1004" s="40"/>
      <c r="E1004" s="36" t="s">
        <v>33</v>
      </c>
      <c r="F1004" s="37" t="str">
        <f t="shared" ref="F1004:AA1004" si="332">IF(OR(ISNUMBER(F1002),ISNUMBER(F1003)),IF(OR(F4="Projektstart",F4="Projektende",F4="Factsheet Nummer"),"",F1002-F1003),"")</f>
        <v/>
      </c>
      <c r="G1004" s="23" t="str">
        <f t="shared" si="332"/>
        <v/>
      </c>
      <c r="H1004" s="23" t="str">
        <f t="shared" si="332"/>
        <v/>
      </c>
      <c r="I1004" s="37" t="str">
        <f t="shared" si="332"/>
        <v/>
      </c>
      <c r="J1004" s="38" t="str">
        <f t="shared" si="332"/>
        <v/>
      </c>
      <c r="K1004" s="37" t="str">
        <f t="shared" si="332"/>
        <v/>
      </c>
      <c r="L1004" s="37">
        <f t="shared" si="332"/>
        <v>0</v>
      </c>
      <c r="M1004" s="37">
        <f t="shared" si="332"/>
        <v>-100000</v>
      </c>
      <c r="N1004" s="37">
        <f t="shared" si="332"/>
        <v>-400000</v>
      </c>
      <c r="O1004" s="37">
        <f t="shared" si="332"/>
        <v>-800000</v>
      </c>
      <c r="P1004" s="37">
        <f t="shared" si="332"/>
        <v>-3500000</v>
      </c>
      <c r="Q1004" s="37">
        <f t="shared" si="332"/>
        <v>-4400000</v>
      </c>
      <c r="R1004" s="37">
        <f t="shared" si="332"/>
        <v>800000</v>
      </c>
      <c r="S1004" s="37">
        <f t="shared" si="332"/>
        <v>3600000</v>
      </c>
      <c r="T1004" s="37">
        <f t="shared" si="332"/>
        <v>4800000</v>
      </c>
      <c r="U1004" s="37" t="str">
        <f t="shared" si="332"/>
        <v/>
      </c>
      <c r="V1004" s="37" t="str">
        <f t="shared" si="332"/>
        <v/>
      </c>
      <c r="W1004" s="37" t="str">
        <f t="shared" si="332"/>
        <v/>
      </c>
      <c r="X1004" s="37" t="str">
        <f t="shared" si="332"/>
        <v/>
      </c>
      <c r="Y1004" s="37">
        <f t="shared" si="332"/>
        <v>0</v>
      </c>
      <c r="Z1004" s="38" t="str">
        <f t="shared" si="332"/>
        <v/>
      </c>
      <c r="AA1004" s="38" t="str">
        <f t="shared" si="332"/>
        <v/>
      </c>
    </row>
    <row r="1005" spans="1:27" ht="21" x14ac:dyDescent="0.2">
      <c r="A1005" s="26"/>
      <c r="B1005" s="26"/>
      <c r="C1005" s="34" t="s">
        <v>713</v>
      </c>
      <c r="D1005" s="35" t="s">
        <v>714</v>
      </c>
      <c r="E1005" s="36" t="s">
        <v>31</v>
      </c>
      <c r="F1005" s="37" t="s">
        <v>43</v>
      </c>
      <c r="G1005" s="23">
        <v>2027</v>
      </c>
      <c r="H1005" s="23">
        <v>2028</v>
      </c>
      <c r="I1005" s="37" t="s">
        <v>38</v>
      </c>
      <c r="J1005" s="38" t="s">
        <v>39</v>
      </c>
      <c r="K1005" s="37" t="s">
        <v>55</v>
      </c>
      <c r="L1005" s="37">
        <v>12100000</v>
      </c>
      <c r="M1005" s="37">
        <v>200000</v>
      </c>
      <c r="N1005" s="37">
        <v>400000</v>
      </c>
      <c r="O1005" s="37">
        <v>650000</v>
      </c>
      <c r="P1005" s="37">
        <v>5500000</v>
      </c>
      <c r="Q1005" s="37">
        <v>4600000</v>
      </c>
      <c r="R1005" s="37"/>
      <c r="S1005" s="37"/>
      <c r="T1005" s="37"/>
      <c r="U1005" s="37"/>
      <c r="V1005" s="37"/>
      <c r="W1005" s="37"/>
      <c r="X1005" s="37"/>
      <c r="Y1005" s="37">
        <v>0</v>
      </c>
      <c r="Z1005" s="38"/>
      <c r="AA1005" s="38"/>
    </row>
    <row r="1006" spans="1:27" ht="14.25" x14ac:dyDescent="0.2">
      <c r="A1006" s="26"/>
      <c r="B1006" s="26"/>
      <c r="C1006" s="39"/>
      <c r="D1006" s="40"/>
      <c r="E1006" s="36" t="s">
        <v>32</v>
      </c>
      <c r="F1006" s="37" t="s">
        <v>43</v>
      </c>
      <c r="G1006" s="23">
        <v>2027</v>
      </c>
      <c r="H1006" s="23">
        <v>2028</v>
      </c>
      <c r="I1006" s="37" t="s">
        <v>38</v>
      </c>
      <c r="J1006" s="38" t="s">
        <v>39</v>
      </c>
      <c r="K1006" s="37" t="s">
        <v>55</v>
      </c>
      <c r="L1006" s="37">
        <v>12100000</v>
      </c>
      <c r="M1006" s="37">
        <v>200000</v>
      </c>
      <c r="N1006" s="37">
        <v>400000</v>
      </c>
      <c r="O1006" s="37">
        <v>650000</v>
      </c>
      <c r="P1006" s="37">
        <v>5500000</v>
      </c>
      <c r="Q1006" s="37">
        <v>4600000</v>
      </c>
      <c r="R1006" s="37"/>
      <c r="S1006" s="37"/>
      <c r="T1006" s="37"/>
      <c r="U1006" s="37"/>
      <c r="V1006" s="37"/>
      <c r="W1006" s="37"/>
      <c r="X1006" s="37"/>
      <c r="Y1006" s="37">
        <v>0</v>
      </c>
      <c r="Z1006" s="38"/>
      <c r="AA1006" s="38"/>
    </row>
    <row r="1007" spans="1:27" ht="14.25" x14ac:dyDescent="0.2">
      <c r="A1007" s="26"/>
      <c r="B1007" s="26"/>
      <c r="C1007" s="39"/>
      <c r="D1007" s="40"/>
      <c r="E1007" s="36" t="s">
        <v>33</v>
      </c>
      <c r="F1007" s="37" t="str">
        <f t="shared" ref="F1007:AA1007" si="333">IF(OR(ISNUMBER(F1005),ISNUMBER(F1006)),IF(OR(F4="Projektstart",F4="Projektende",F4="Factsheet Nummer"),"",F1005-F1006),"")</f>
        <v/>
      </c>
      <c r="G1007" s="23" t="str">
        <f t="shared" si="333"/>
        <v/>
      </c>
      <c r="H1007" s="23" t="str">
        <f t="shared" si="333"/>
        <v/>
      </c>
      <c r="I1007" s="37" t="str">
        <f t="shared" si="333"/>
        <v/>
      </c>
      <c r="J1007" s="38" t="str">
        <f t="shared" si="333"/>
        <v/>
      </c>
      <c r="K1007" s="37" t="str">
        <f t="shared" si="333"/>
        <v/>
      </c>
      <c r="L1007" s="37">
        <f t="shared" si="333"/>
        <v>0</v>
      </c>
      <c r="M1007" s="37">
        <f t="shared" si="333"/>
        <v>0</v>
      </c>
      <c r="N1007" s="37">
        <f t="shared" si="333"/>
        <v>0</v>
      </c>
      <c r="O1007" s="37">
        <f t="shared" si="333"/>
        <v>0</v>
      </c>
      <c r="P1007" s="37">
        <f t="shared" si="333"/>
        <v>0</v>
      </c>
      <c r="Q1007" s="37">
        <f t="shared" si="333"/>
        <v>0</v>
      </c>
      <c r="R1007" s="37" t="str">
        <f t="shared" si="333"/>
        <v/>
      </c>
      <c r="S1007" s="37" t="str">
        <f t="shared" si="333"/>
        <v/>
      </c>
      <c r="T1007" s="37" t="str">
        <f t="shared" si="333"/>
        <v/>
      </c>
      <c r="U1007" s="37" t="str">
        <f t="shared" si="333"/>
        <v/>
      </c>
      <c r="V1007" s="37" t="str">
        <f t="shared" si="333"/>
        <v/>
      </c>
      <c r="W1007" s="37" t="str">
        <f t="shared" si="333"/>
        <v/>
      </c>
      <c r="X1007" s="37" t="str">
        <f t="shared" si="333"/>
        <v/>
      </c>
      <c r="Y1007" s="37">
        <f t="shared" si="333"/>
        <v>0</v>
      </c>
      <c r="Z1007" s="38" t="str">
        <f t="shared" si="333"/>
        <v/>
      </c>
      <c r="AA1007" s="38" t="str">
        <f t="shared" si="333"/>
        <v/>
      </c>
    </row>
    <row r="1008" spans="1:27" ht="31.5" x14ac:dyDescent="0.2">
      <c r="A1008" s="26"/>
      <c r="B1008" s="26"/>
      <c r="C1008" s="34" t="s">
        <v>715</v>
      </c>
      <c r="D1008" s="35" t="s">
        <v>716</v>
      </c>
      <c r="E1008" s="36" t="s">
        <v>31</v>
      </c>
      <c r="F1008" s="37"/>
      <c r="G1008" s="23"/>
      <c r="H1008" s="23"/>
      <c r="I1008" s="37"/>
      <c r="J1008" s="38" t="s">
        <v>39</v>
      </c>
      <c r="K1008" s="37"/>
      <c r="L1008" s="37"/>
      <c r="M1008" s="37"/>
      <c r="N1008" s="37"/>
      <c r="O1008" s="37"/>
      <c r="P1008" s="37"/>
      <c r="Q1008" s="37"/>
      <c r="R1008" s="37"/>
      <c r="S1008" s="37"/>
      <c r="T1008" s="37"/>
      <c r="U1008" s="37"/>
      <c r="V1008" s="37"/>
      <c r="W1008" s="37"/>
      <c r="X1008" s="37"/>
      <c r="Y1008" s="37"/>
      <c r="Z1008" s="38"/>
      <c r="AA1008" s="38" t="s">
        <v>717</v>
      </c>
    </row>
    <row r="1009" spans="1:27" ht="14.25" x14ac:dyDescent="0.2">
      <c r="A1009" s="26"/>
      <c r="B1009" s="26"/>
      <c r="C1009" s="39"/>
      <c r="D1009" s="40"/>
      <c r="E1009" s="36" t="s">
        <v>32</v>
      </c>
      <c r="F1009" s="37" t="s">
        <v>43</v>
      </c>
      <c r="G1009" s="23">
        <v>2028</v>
      </c>
      <c r="H1009" s="23">
        <v>2033</v>
      </c>
      <c r="I1009" s="37" t="s">
        <v>38</v>
      </c>
      <c r="J1009" s="38" t="s">
        <v>39</v>
      </c>
      <c r="K1009" s="37" t="s">
        <v>46</v>
      </c>
      <c r="L1009" s="37">
        <v>66000000</v>
      </c>
      <c r="M1009" s="37">
        <v>1008800</v>
      </c>
      <c r="N1009" s="37">
        <v>251000</v>
      </c>
      <c r="O1009" s="37">
        <v>1655000</v>
      </c>
      <c r="P1009" s="37">
        <v>1800000</v>
      </c>
      <c r="Q1009" s="37">
        <v>7730000</v>
      </c>
      <c r="R1009" s="37">
        <v>11770000</v>
      </c>
      <c r="S1009" s="37">
        <v>11135000</v>
      </c>
      <c r="T1009" s="37">
        <v>11135000</v>
      </c>
      <c r="U1009" s="37">
        <v>11135000</v>
      </c>
      <c r="V1009" s="37">
        <v>380200</v>
      </c>
      <c r="W1009" s="37"/>
      <c r="X1009" s="37"/>
      <c r="Y1009" s="37">
        <v>-5000000</v>
      </c>
      <c r="Z1009" s="38"/>
      <c r="AA1009" s="38"/>
    </row>
    <row r="1010" spans="1:27" ht="14.25" x14ac:dyDescent="0.2">
      <c r="A1010" s="26"/>
      <c r="B1010" s="26"/>
      <c r="C1010" s="39"/>
      <c r="D1010" s="40"/>
      <c r="E1010" s="36" t="s">
        <v>33</v>
      </c>
      <c r="F1010" s="37" t="str">
        <f t="shared" ref="F1010:AA1010" si="334">IF(OR(ISNUMBER(F1008),ISNUMBER(F1009)),IF(OR(F4="Projektstart",F4="Projektende",F4="Factsheet Nummer"),"",F1008-F1009),"")</f>
        <v/>
      </c>
      <c r="G1010" s="23" t="str">
        <f t="shared" si="334"/>
        <v/>
      </c>
      <c r="H1010" s="23" t="str">
        <f t="shared" si="334"/>
        <v/>
      </c>
      <c r="I1010" s="37" t="str">
        <f t="shared" si="334"/>
        <v/>
      </c>
      <c r="J1010" s="38" t="str">
        <f t="shared" si="334"/>
        <v/>
      </c>
      <c r="K1010" s="37" t="str">
        <f t="shared" si="334"/>
        <v/>
      </c>
      <c r="L1010" s="37">
        <f t="shared" si="334"/>
        <v>-66000000</v>
      </c>
      <c r="M1010" s="37">
        <f t="shared" si="334"/>
        <v>-1008800</v>
      </c>
      <c r="N1010" s="37">
        <f t="shared" si="334"/>
        <v>-251000</v>
      </c>
      <c r="O1010" s="37">
        <f t="shared" si="334"/>
        <v>-1655000</v>
      </c>
      <c r="P1010" s="37">
        <f t="shared" si="334"/>
        <v>-1800000</v>
      </c>
      <c r="Q1010" s="37">
        <f t="shared" si="334"/>
        <v>-7730000</v>
      </c>
      <c r="R1010" s="37">
        <f t="shared" si="334"/>
        <v>-11770000</v>
      </c>
      <c r="S1010" s="37">
        <f t="shared" si="334"/>
        <v>-11135000</v>
      </c>
      <c r="T1010" s="37">
        <f t="shared" si="334"/>
        <v>-11135000</v>
      </c>
      <c r="U1010" s="37">
        <f t="shared" si="334"/>
        <v>-11135000</v>
      </c>
      <c r="V1010" s="37">
        <f t="shared" si="334"/>
        <v>-380200</v>
      </c>
      <c r="W1010" s="37" t="str">
        <f t="shared" si="334"/>
        <v/>
      </c>
      <c r="X1010" s="37" t="str">
        <f t="shared" si="334"/>
        <v/>
      </c>
      <c r="Y1010" s="37">
        <f t="shared" si="334"/>
        <v>5000000</v>
      </c>
      <c r="Z1010" s="38" t="str">
        <f t="shared" si="334"/>
        <v/>
      </c>
      <c r="AA1010" s="38" t="str">
        <f t="shared" si="334"/>
        <v/>
      </c>
    </row>
    <row r="1011" spans="1:27" ht="21" x14ac:dyDescent="0.2">
      <c r="A1011" s="26"/>
      <c r="B1011" s="26"/>
      <c r="C1011" s="34" t="s">
        <v>718</v>
      </c>
      <c r="D1011" s="35" t="s">
        <v>719</v>
      </c>
      <c r="E1011" s="36" t="s">
        <v>31</v>
      </c>
      <c r="F1011" s="37" t="s">
        <v>43</v>
      </c>
      <c r="G1011" s="23">
        <v>2041</v>
      </c>
      <c r="H1011" s="23">
        <v>2044</v>
      </c>
      <c r="I1011" s="37" t="s">
        <v>38</v>
      </c>
      <c r="J1011" s="38" t="s">
        <v>39</v>
      </c>
      <c r="K1011" s="37" t="s">
        <v>40</v>
      </c>
      <c r="L1011" s="37">
        <v>7500000</v>
      </c>
      <c r="M1011" s="37"/>
      <c r="N1011" s="37"/>
      <c r="O1011" s="37">
        <v>0</v>
      </c>
      <c r="P1011" s="37"/>
      <c r="Q1011" s="37"/>
      <c r="R1011" s="37"/>
      <c r="S1011" s="37"/>
      <c r="T1011" s="37"/>
      <c r="U1011" s="37"/>
      <c r="V1011" s="37"/>
      <c r="W1011" s="37"/>
      <c r="X1011" s="37"/>
      <c r="Y1011" s="37">
        <v>0</v>
      </c>
      <c r="Z1011" s="38"/>
      <c r="AA1011" s="38"/>
    </row>
    <row r="1012" spans="1:27" ht="14.25" x14ac:dyDescent="0.2">
      <c r="A1012" s="26"/>
      <c r="B1012" s="26"/>
      <c r="C1012" s="39"/>
      <c r="D1012" s="40"/>
      <c r="E1012" s="36" t="s">
        <v>32</v>
      </c>
      <c r="F1012" s="37" t="s">
        <v>43</v>
      </c>
      <c r="G1012" s="23">
        <v>2031</v>
      </c>
      <c r="H1012" s="23">
        <v>2033</v>
      </c>
      <c r="I1012" s="37" t="s">
        <v>38</v>
      </c>
      <c r="J1012" s="38" t="s">
        <v>39</v>
      </c>
      <c r="K1012" s="37" t="s">
        <v>55</v>
      </c>
      <c r="L1012" s="37">
        <v>7500000</v>
      </c>
      <c r="M1012" s="37"/>
      <c r="N1012" s="37">
        <v>0</v>
      </c>
      <c r="O1012" s="37">
        <v>90000</v>
      </c>
      <c r="P1012" s="37">
        <v>170000</v>
      </c>
      <c r="Q1012" s="37">
        <v>120000</v>
      </c>
      <c r="R1012" s="37">
        <v>110000</v>
      </c>
      <c r="S1012" s="37">
        <v>90000</v>
      </c>
      <c r="T1012" s="37">
        <v>3450000</v>
      </c>
      <c r="U1012" s="37">
        <v>3420000</v>
      </c>
      <c r="V1012" s="37">
        <v>50000</v>
      </c>
      <c r="W1012" s="37"/>
      <c r="X1012" s="37"/>
      <c r="Y1012" s="37">
        <v>0</v>
      </c>
      <c r="Z1012" s="38"/>
      <c r="AA1012" s="38"/>
    </row>
    <row r="1013" spans="1:27" ht="14.25" x14ac:dyDescent="0.2">
      <c r="A1013" s="26"/>
      <c r="B1013" s="26"/>
      <c r="C1013" s="39"/>
      <c r="D1013" s="40"/>
      <c r="E1013" s="36" t="s">
        <v>33</v>
      </c>
      <c r="F1013" s="37" t="str">
        <f t="shared" ref="F1013:AA1013" si="335">IF(OR(ISNUMBER(F1011),ISNUMBER(F1012)),IF(OR(F4="Projektstart",F4="Projektende",F4="Factsheet Nummer"),"",F1011-F1012),"")</f>
        <v/>
      </c>
      <c r="G1013" s="23" t="str">
        <f t="shared" si="335"/>
        <v/>
      </c>
      <c r="H1013" s="23" t="str">
        <f t="shared" si="335"/>
        <v/>
      </c>
      <c r="I1013" s="37" t="str">
        <f t="shared" si="335"/>
        <v/>
      </c>
      <c r="J1013" s="38" t="str">
        <f t="shared" si="335"/>
        <v/>
      </c>
      <c r="K1013" s="37" t="str">
        <f t="shared" si="335"/>
        <v/>
      </c>
      <c r="L1013" s="37">
        <f t="shared" si="335"/>
        <v>0</v>
      </c>
      <c r="M1013" s="37" t="str">
        <f t="shared" si="335"/>
        <v/>
      </c>
      <c r="N1013" s="37">
        <f t="shared" si="335"/>
        <v>0</v>
      </c>
      <c r="O1013" s="37">
        <f t="shared" si="335"/>
        <v>-90000</v>
      </c>
      <c r="P1013" s="37">
        <f t="shared" si="335"/>
        <v>-170000</v>
      </c>
      <c r="Q1013" s="37">
        <f t="shared" si="335"/>
        <v>-120000</v>
      </c>
      <c r="R1013" s="37">
        <f t="shared" si="335"/>
        <v>-110000</v>
      </c>
      <c r="S1013" s="37">
        <f t="shared" si="335"/>
        <v>-90000</v>
      </c>
      <c r="T1013" s="37">
        <f t="shared" si="335"/>
        <v>-3450000</v>
      </c>
      <c r="U1013" s="37">
        <f t="shared" si="335"/>
        <v>-3420000</v>
      </c>
      <c r="V1013" s="37">
        <f t="shared" si="335"/>
        <v>-50000</v>
      </c>
      <c r="W1013" s="37" t="str">
        <f t="shared" si="335"/>
        <v/>
      </c>
      <c r="X1013" s="37" t="str">
        <f t="shared" si="335"/>
        <v/>
      </c>
      <c r="Y1013" s="37">
        <f t="shared" si="335"/>
        <v>0</v>
      </c>
      <c r="Z1013" s="38" t="str">
        <f t="shared" si="335"/>
        <v/>
      </c>
      <c r="AA1013" s="38" t="str">
        <f t="shared" si="335"/>
        <v/>
      </c>
    </row>
    <row r="1014" spans="1:27" ht="21" x14ac:dyDescent="0.2">
      <c r="A1014" s="26"/>
      <c r="B1014" s="26"/>
      <c r="C1014" s="34" t="s">
        <v>720</v>
      </c>
      <c r="D1014" s="35" t="s">
        <v>721</v>
      </c>
      <c r="E1014" s="36" t="s">
        <v>31</v>
      </c>
      <c r="F1014" s="37" t="s">
        <v>43</v>
      </c>
      <c r="G1014" s="23">
        <v>2027</v>
      </c>
      <c r="H1014" s="23">
        <v>2029</v>
      </c>
      <c r="I1014" s="37" t="s">
        <v>38</v>
      </c>
      <c r="J1014" s="38" t="s">
        <v>39</v>
      </c>
      <c r="K1014" s="37" t="s">
        <v>46</v>
      </c>
      <c r="L1014" s="37">
        <v>16750000</v>
      </c>
      <c r="M1014" s="37">
        <v>15000</v>
      </c>
      <c r="N1014" s="37">
        <v>525000</v>
      </c>
      <c r="O1014" s="37">
        <v>510000</v>
      </c>
      <c r="P1014" s="37">
        <v>3490000</v>
      </c>
      <c r="Q1014" s="37">
        <v>5610000</v>
      </c>
      <c r="R1014" s="37">
        <v>2980000</v>
      </c>
      <c r="S1014" s="37"/>
      <c r="T1014" s="37"/>
      <c r="U1014" s="37"/>
      <c r="V1014" s="37"/>
      <c r="W1014" s="37"/>
      <c r="X1014" s="37"/>
      <c r="Y1014" s="37">
        <v>-2950000</v>
      </c>
      <c r="Z1014" s="38"/>
      <c r="AA1014" s="38"/>
    </row>
    <row r="1015" spans="1:27" ht="14.25" x14ac:dyDescent="0.2">
      <c r="A1015" s="26"/>
      <c r="B1015" s="26"/>
      <c r="C1015" s="39"/>
      <c r="D1015" s="40"/>
      <c r="E1015" s="36" t="s">
        <v>32</v>
      </c>
      <c r="F1015" s="37" t="s">
        <v>43</v>
      </c>
      <c r="G1015" s="23">
        <v>2027</v>
      </c>
      <c r="H1015" s="23">
        <v>2029</v>
      </c>
      <c r="I1015" s="37" t="s">
        <v>38</v>
      </c>
      <c r="J1015" s="38" t="s">
        <v>39</v>
      </c>
      <c r="K1015" s="37" t="s">
        <v>55</v>
      </c>
      <c r="L1015" s="37">
        <v>14250000</v>
      </c>
      <c r="M1015" s="37">
        <v>360000</v>
      </c>
      <c r="N1015" s="37">
        <v>1000000</v>
      </c>
      <c r="O1015" s="37">
        <v>600000</v>
      </c>
      <c r="P1015" s="37">
        <v>4180000</v>
      </c>
      <c r="Q1015" s="37">
        <v>4840000</v>
      </c>
      <c r="R1015" s="37">
        <v>1070000</v>
      </c>
      <c r="S1015" s="37"/>
      <c r="T1015" s="37"/>
      <c r="U1015" s="37"/>
      <c r="V1015" s="37"/>
      <c r="W1015" s="37"/>
      <c r="X1015" s="37"/>
      <c r="Y1015" s="37">
        <v>-2500000</v>
      </c>
      <c r="Z1015" s="38"/>
      <c r="AA1015" s="38"/>
    </row>
    <row r="1016" spans="1:27" ht="14.25" x14ac:dyDescent="0.2">
      <c r="A1016" s="26"/>
      <c r="B1016" s="26"/>
      <c r="C1016" s="39"/>
      <c r="D1016" s="40"/>
      <c r="E1016" s="36" t="s">
        <v>33</v>
      </c>
      <c r="F1016" s="37" t="str">
        <f t="shared" ref="F1016:AA1016" si="336">IF(OR(ISNUMBER(F1014),ISNUMBER(F1015)),IF(OR(F4="Projektstart",F4="Projektende",F4="Factsheet Nummer"),"",F1014-F1015),"")</f>
        <v/>
      </c>
      <c r="G1016" s="23" t="str">
        <f t="shared" si="336"/>
        <v/>
      </c>
      <c r="H1016" s="23" t="str">
        <f t="shared" si="336"/>
        <v/>
      </c>
      <c r="I1016" s="37" t="str">
        <f t="shared" si="336"/>
        <v/>
      </c>
      <c r="J1016" s="38" t="str">
        <f t="shared" si="336"/>
        <v/>
      </c>
      <c r="K1016" s="37" t="str">
        <f t="shared" si="336"/>
        <v/>
      </c>
      <c r="L1016" s="37">
        <f t="shared" si="336"/>
        <v>2500000</v>
      </c>
      <c r="M1016" s="37">
        <f t="shared" si="336"/>
        <v>-345000</v>
      </c>
      <c r="N1016" s="37">
        <f t="shared" si="336"/>
        <v>-475000</v>
      </c>
      <c r="O1016" s="37">
        <f t="shared" si="336"/>
        <v>-90000</v>
      </c>
      <c r="P1016" s="37">
        <f t="shared" si="336"/>
        <v>-690000</v>
      </c>
      <c r="Q1016" s="37">
        <f t="shared" si="336"/>
        <v>770000</v>
      </c>
      <c r="R1016" s="37">
        <f t="shared" si="336"/>
        <v>1910000</v>
      </c>
      <c r="S1016" s="37" t="str">
        <f t="shared" si="336"/>
        <v/>
      </c>
      <c r="T1016" s="37" t="str">
        <f t="shared" si="336"/>
        <v/>
      </c>
      <c r="U1016" s="37" t="str">
        <f t="shared" si="336"/>
        <v/>
      </c>
      <c r="V1016" s="37" t="str">
        <f t="shared" si="336"/>
        <v/>
      </c>
      <c r="W1016" s="37" t="str">
        <f t="shared" si="336"/>
        <v/>
      </c>
      <c r="X1016" s="37" t="str">
        <f t="shared" si="336"/>
        <v/>
      </c>
      <c r="Y1016" s="37">
        <f t="shared" si="336"/>
        <v>-450000</v>
      </c>
      <c r="Z1016" s="38" t="str">
        <f t="shared" si="336"/>
        <v/>
      </c>
      <c r="AA1016" s="38" t="str">
        <f t="shared" si="336"/>
        <v/>
      </c>
    </row>
    <row r="1017" spans="1:27" ht="21" x14ac:dyDescent="0.2">
      <c r="A1017" s="26"/>
      <c r="B1017" s="26"/>
      <c r="C1017" s="34" t="s">
        <v>722</v>
      </c>
      <c r="D1017" s="35" t="s">
        <v>723</v>
      </c>
      <c r="E1017" s="36" t="s">
        <v>31</v>
      </c>
      <c r="F1017" s="37" t="s">
        <v>43</v>
      </c>
      <c r="G1017" s="23">
        <v>2026</v>
      </c>
      <c r="H1017" s="23">
        <v>2027</v>
      </c>
      <c r="I1017" s="37" t="s">
        <v>38</v>
      </c>
      <c r="J1017" s="38" t="s">
        <v>39</v>
      </c>
      <c r="K1017" s="37" t="s">
        <v>46</v>
      </c>
      <c r="L1017" s="37">
        <v>43130000</v>
      </c>
      <c r="M1017" s="37">
        <v>2000000</v>
      </c>
      <c r="N1017" s="37">
        <v>2000000</v>
      </c>
      <c r="O1017" s="37">
        <v>30130000</v>
      </c>
      <c r="P1017" s="37">
        <v>5860000</v>
      </c>
      <c r="Q1017" s="37"/>
      <c r="R1017" s="37"/>
      <c r="S1017" s="37"/>
      <c r="T1017" s="37"/>
      <c r="U1017" s="37"/>
      <c r="V1017" s="37"/>
      <c r="W1017" s="37"/>
      <c r="X1017" s="37"/>
      <c r="Y1017" s="37">
        <v>0</v>
      </c>
      <c r="Z1017" s="38"/>
      <c r="AA1017" s="38"/>
    </row>
    <row r="1018" spans="1:27" ht="14.25" x14ac:dyDescent="0.2">
      <c r="A1018" s="26"/>
      <c r="B1018" s="26"/>
      <c r="C1018" s="39"/>
      <c r="D1018" s="40"/>
      <c r="E1018" s="36" t="s">
        <v>32</v>
      </c>
      <c r="F1018" s="37" t="s">
        <v>43</v>
      </c>
      <c r="G1018" s="23">
        <v>2026</v>
      </c>
      <c r="H1018" s="23">
        <v>2027</v>
      </c>
      <c r="I1018" s="37" t="s">
        <v>38</v>
      </c>
      <c r="J1018" s="38" t="s">
        <v>39</v>
      </c>
      <c r="K1018" s="37" t="s">
        <v>46</v>
      </c>
      <c r="L1018" s="37">
        <v>39900000</v>
      </c>
      <c r="M1018" s="37">
        <v>2000000</v>
      </c>
      <c r="N1018" s="37">
        <v>2000000</v>
      </c>
      <c r="O1018" s="37">
        <v>19200000</v>
      </c>
      <c r="P1018" s="37">
        <v>16200000</v>
      </c>
      <c r="Q1018" s="37"/>
      <c r="R1018" s="37"/>
      <c r="S1018" s="37"/>
      <c r="T1018" s="37"/>
      <c r="U1018" s="37"/>
      <c r="V1018" s="37"/>
      <c r="W1018" s="37"/>
      <c r="X1018" s="37"/>
      <c r="Y1018" s="37">
        <v>0</v>
      </c>
      <c r="Z1018" s="38"/>
      <c r="AA1018" s="38"/>
    </row>
    <row r="1019" spans="1:27" ht="14.25" x14ac:dyDescent="0.2">
      <c r="A1019" s="26"/>
      <c r="B1019" s="26"/>
      <c r="C1019" s="39"/>
      <c r="D1019" s="40"/>
      <c r="E1019" s="36" t="s">
        <v>33</v>
      </c>
      <c r="F1019" s="37" t="str">
        <f t="shared" ref="F1019:AA1019" si="337">IF(OR(ISNUMBER(F1017),ISNUMBER(F1018)),IF(OR(F4="Projektstart",F4="Projektende",F4="Factsheet Nummer"),"",F1017-F1018),"")</f>
        <v/>
      </c>
      <c r="G1019" s="23" t="str">
        <f t="shared" si="337"/>
        <v/>
      </c>
      <c r="H1019" s="23" t="str">
        <f t="shared" si="337"/>
        <v/>
      </c>
      <c r="I1019" s="37" t="str">
        <f t="shared" si="337"/>
        <v/>
      </c>
      <c r="J1019" s="38" t="str">
        <f t="shared" si="337"/>
        <v/>
      </c>
      <c r="K1019" s="37" t="str">
        <f t="shared" si="337"/>
        <v/>
      </c>
      <c r="L1019" s="37">
        <f t="shared" si="337"/>
        <v>3230000</v>
      </c>
      <c r="M1019" s="37">
        <f t="shared" si="337"/>
        <v>0</v>
      </c>
      <c r="N1019" s="37">
        <f t="shared" si="337"/>
        <v>0</v>
      </c>
      <c r="O1019" s="37">
        <f t="shared" si="337"/>
        <v>10930000</v>
      </c>
      <c r="P1019" s="37">
        <f t="shared" si="337"/>
        <v>-10340000</v>
      </c>
      <c r="Q1019" s="37" t="str">
        <f t="shared" si="337"/>
        <v/>
      </c>
      <c r="R1019" s="37" t="str">
        <f t="shared" si="337"/>
        <v/>
      </c>
      <c r="S1019" s="37" t="str">
        <f t="shared" si="337"/>
        <v/>
      </c>
      <c r="T1019" s="37" t="str">
        <f t="shared" si="337"/>
        <v/>
      </c>
      <c r="U1019" s="37" t="str">
        <f t="shared" si="337"/>
        <v/>
      </c>
      <c r="V1019" s="37" t="str">
        <f t="shared" si="337"/>
        <v/>
      </c>
      <c r="W1019" s="37" t="str">
        <f t="shared" si="337"/>
        <v/>
      </c>
      <c r="X1019" s="37" t="str">
        <f t="shared" si="337"/>
        <v/>
      </c>
      <c r="Y1019" s="37">
        <f t="shared" si="337"/>
        <v>0</v>
      </c>
      <c r="Z1019" s="38" t="str">
        <f t="shared" si="337"/>
        <v/>
      </c>
      <c r="AA1019" s="38" t="str">
        <f t="shared" si="337"/>
        <v/>
      </c>
    </row>
    <row r="1020" spans="1:27" ht="21" x14ac:dyDescent="0.2">
      <c r="A1020" s="26"/>
      <c r="B1020" s="26"/>
      <c r="C1020" s="34" t="s">
        <v>724</v>
      </c>
      <c r="D1020" s="35" t="s">
        <v>725</v>
      </c>
      <c r="E1020" s="36" t="s">
        <v>31</v>
      </c>
      <c r="F1020" s="37" t="s">
        <v>43</v>
      </c>
      <c r="G1020" s="23">
        <v>2021</v>
      </c>
      <c r="H1020" s="23">
        <v>2025</v>
      </c>
      <c r="I1020" s="37" t="s">
        <v>44</v>
      </c>
      <c r="J1020" s="38" t="s">
        <v>39</v>
      </c>
      <c r="K1020" s="37" t="s">
        <v>45</v>
      </c>
      <c r="L1020" s="37">
        <v>17850000</v>
      </c>
      <c r="M1020" s="37">
        <v>17620000</v>
      </c>
      <c r="N1020" s="37">
        <v>100000</v>
      </c>
      <c r="O1020" s="37">
        <v>0</v>
      </c>
      <c r="P1020" s="37"/>
      <c r="Q1020" s="37"/>
      <c r="R1020" s="37"/>
      <c r="S1020" s="37"/>
      <c r="T1020" s="37"/>
      <c r="U1020" s="37"/>
      <c r="V1020" s="37"/>
      <c r="W1020" s="37"/>
      <c r="X1020" s="37"/>
      <c r="Y1020" s="37">
        <v>0</v>
      </c>
      <c r="Z1020" s="38"/>
      <c r="AA1020" s="38"/>
    </row>
    <row r="1021" spans="1:27" ht="14.25" x14ac:dyDescent="0.2">
      <c r="A1021" s="26"/>
      <c r="B1021" s="26"/>
      <c r="C1021" s="39"/>
      <c r="D1021" s="40"/>
      <c r="E1021" s="36" t="s">
        <v>32</v>
      </c>
      <c r="F1021" s="37" t="s">
        <v>43</v>
      </c>
      <c r="G1021" s="23">
        <v>2021</v>
      </c>
      <c r="H1021" s="23">
        <v>2024</v>
      </c>
      <c r="I1021" s="37" t="s">
        <v>44</v>
      </c>
      <c r="J1021" s="38" t="s">
        <v>39</v>
      </c>
      <c r="K1021" s="37" t="s">
        <v>45</v>
      </c>
      <c r="L1021" s="37">
        <v>17850000</v>
      </c>
      <c r="M1021" s="37">
        <v>17220000</v>
      </c>
      <c r="N1021" s="37">
        <v>0</v>
      </c>
      <c r="O1021" s="37"/>
      <c r="P1021" s="37"/>
      <c r="Q1021" s="37"/>
      <c r="R1021" s="37"/>
      <c r="S1021" s="37"/>
      <c r="T1021" s="37"/>
      <c r="U1021" s="37"/>
      <c r="V1021" s="37"/>
      <c r="W1021" s="37"/>
      <c r="X1021" s="37"/>
      <c r="Y1021" s="37">
        <v>0</v>
      </c>
      <c r="Z1021" s="38"/>
      <c r="AA1021" s="38"/>
    </row>
    <row r="1022" spans="1:27" ht="14.25" x14ac:dyDescent="0.2">
      <c r="A1022" s="26"/>
      <c r="B1022" s="26"/>
      <c r="C1022" s="39"/>
      <c r="D1022" s="40"/>
      <c r="E1022" s="36" t="s">
        <v>33</v>
      </c>
      <c r="F1022" s="37" t="str">
        <f t="shared" ref="F1022:AA1022" si="338">IF(OR(ISNUMBER(F1020),ISNUMBER(F1021)),IF(OR(F4="Projektstart",F4="Projektende",F4="Factsheet Nummer"),"",F1020-F1021),"")</f>
        <v/>
      </c>
      <c r="G1022" s="23" t="str">
        <f t="shared" si="338"/>
        <v/>
      </c>
      <c r="H1022" s="23" t="str">
        <f t="shared" si="338"/>
        <v/>
      </c>
      <c r="I1022" s="37" t="str">
        <f t="shared" si="338"/>
        <v/>
      </c>
      <c r="J1022" s="38" t="str">
        <f t="shared" si="338"/>
        <v/>
      </c>
      <c r="K1022" s="37" t="str">
        <f t="shared" si="338"/>
        <v/>
      </c>
      <c r="L1022" s="37">
        <f t="shared" si="338"/>
        <v>0</v>
      </c>
      <c r="M1022" s="37">
        <f t="shared" si="338"/>
        <v>400000</v>
      </c>
      <c r="N1022" s="37">
        <f t="shared" si="338"/>
        <v>100000</v>
      </c>
      <c r="O1022" s="37">
        <f t="shared" si="338"/>
        <v>0</v>
      </c>
      <c r="P1022" s="37" t="str">
        <f t="shared" si="338"/>
        <v/>
      </c>
      <c r="Q1022" s="37" t="str">
        <f t="shared" si="338"/>
        <v/>
      </c>
      <c r="R1022" s="37" t="str">
        <f t="shared" si="338"/>
        <v/>
      </c>
      <c r="S1022" s="37" t="str">
        <f t="shared" si="338"/>
        <v/>
      </c>
      <c r="T1022" s="37" t="str">
        <f t="shared" si="338"/>
        <v/>
      </c>
      <c r="U1022" s="37" t="str">
        <f t="shared" si="338"/>
        <v/>
      </c>
      <c r="V1022" s="37" t="str">
        <f t="shared" si="338"/>
        <v/>
      </c>
      <c r="W1022" s="37" t="str">
        <f t="shared" si="338"/>
        <v/>
      </c>
      <c r="X1022" s="37" t="str">
        <f t="shared" si="338"/>
        <v/>
      </c>
      <c r="Y1022" s="37">
        <f t="shared" si="338"/>
        <v>0</v>
      </c>
      <c r="Z1022" s="38" t="str">
        <f t="shared" si="338"/>
        <v/>
      </c>
      <c r="AA1022" s="38" t="str">
        <f t="shared" si="338"/>
        <v/>
      </c>
    </row>
    <row r="1023" spans="1:27" ht="31.5" x14ac:dyDescent="0.2">
      <c r="A1023" s="26"/>
      <c r="B1023" s="26"/>
      <c r="C1023" s="34" t="s">
        <v>726</v>
      </c>
      <c r="D1023" s="35" t="s">
        <v>727</v>
      </c>
      <c r="E1023" s="36" t="s">
        <v>31</v>
      </c>
      <c r="F1023" s="37" t="s">
        <v>43</v>
      </c>
      <c r="G1023" s="23">
        <v>2023</v>
      </c>
      <c r="H1023" s="23">
        <v>2025</v>
      </c>
      <c r="I1023" s="37" t="s">
        <v>38</v>
      </c>
      <c r="J1023" s="38" t="s">
        <v>39</v>
      </c>
      <c r="K1023" s="37" t="s">
        <v>45</v>
      </c>
      <c r="L1023" s="37">
        <v>7500000</v>
      </c>
      <c r="M1023" s="37">
        <v>5318000</v>
      </c>
      <c r="N1023" s="37">
        <v>2639000</v>
      </c>
      <c r="O1023" s="37">
        <v>0</v>
      </c>
      <c r="P1023" s="37"/>
      <c r="Q1023" s="37"/>
      <c r="R1023" s="37"/>
      <c r="S1023" s="37"/>
      <c r="T1023" s="37"/>
      <c r="U1023" s="37"/>
      <c r="V1023" s="37"/>
      <c r="W1023" s="37"/>
      <c r="X1023" s="37"/>
      <c r="Y1023" s="37">
        <v>-3400000</v>
      </c>
      <c r="Z1023" s="38"/>
      <c r="AA1023" s="38"/>
    </row>
    <row r="1024" spans="1:27" ht="14.25" x14ac:dyDescent="0.2">
      <c r="A1024" s="26"/>
      <c r="B1024" s="26"/>
      <c r="C1024" s="39"/>
      <c r="D1024" s="40"/>
      <c r="E1024" s="36" t="s">
        <v>32</v>
      </c>
      <c r="F1024" s="37" t="s">
        <v>43</v>
      </c>
      <c r="G1024" s="23">
        <v>2023</v>
      </c>
      <c r="H1024" s="23">
        <v>2025</v>
      </c>
      <c r="I1024" s="37" t="s">
        <v>38</v>
      </c>
      <c r="J1024" s="38" t="s">
        <v>39</v>
      </c>
      <c r="K1024" s="37" t="s">
        <v>45</v>
      </c>
      <c r="L1024" s="37">
        <v>6990000</v>
      </c>
      <c r="M1024" s="37">
        <v>5814000</v>
      </c>
      <c r="N1024" s="37">
        <v>476000</v>
      </c>
      <c r="O1024" s="37"/>
      <c r="P1024" s="37"/>
      <c r="Q1024" s="37"/>
      <c r="R1024" s="37"/>
      <c r="S1024" s="37"/>
      <c r="T1024" s="37"/>
      <c r="U1024" s="37"/>
      <c r="V1024" s="37"/>
      <c r="W1024" s="37"/>
      <c r="X1024" s="37"/>
      <c r="Y1024" s="37">
        <v>-2960000</v>
      </c>
      <c r="Z1024" s="38"/>
      <c r="AA1024" s="38"/>
    </row>
    <row r="1025" spans="1:27" ht="14.25" x14ac:dyDescent="0.2">
      <c r="A1025" s="26"/>
      <c r="B1025" s="26"/>
      <c r="C1025" s="39"/>
      <c r="D1025" s="40"/>
      <c r="E1025" s="36" t="s">
        <v>33</v>
      </c>
      <c r="F1025" s="37" t="str">
        <f t="shared" ref="F1025:AA1025" si="339">IF(OR(ISNUMBER(F1023),ISNUMBER(F1024)),IF(OR(F4="Projektstart",F4="Projektende",F4="Factsheet Nummer"),"",F1023-F1024),"")</f>
        <v/>
      </c>
      <c r="G1025" s="23" t="str">
        <f t="shared" si="339"/>
        <v/>
      </c>
      <c r="H1025" s="23" t="str">
        <f t="shared" si="339"/>
        <v/>
      </c>
      <c r="I1025" s="37" t="str">
        <f t="shared" si="339"/>
        <v/>
      </c>
      <c r="J1025" s="38" t="str">
        <f t="shared" si="339"/>
        <v/>
      </c>
      <c r="K1025" s="37" t="str">
        <f t="shared" si="339"/>
        <v/>
      </c>
      <c r="L1025" s="37">
        <f t="shared" si="339"/>
        <v>510000</v>
      </c>
      <c r="M1025" s="37">
        <f t="shared" si="339"/>
        <v>-496000</v>
      </c>
      <c r="N1025" s="37">
        <f t="shared" si="339"/>
        <v>2163000</v>
      </c>
      <c r="O1025" s="37">
        <f t="shared" si="339"/>
        <v>0</v>
      </c>
      <c r="P1025" s="37" t="str">
        <f t="shared" si="339"/>
        <v/>
      </c>
      <c r="Q1025" s="37" t="str">
        <f t="shared" si="339"/>
        <v/>
      </c>
      <c r="R1025" s="37" t="str">
        <f t="shared" si="339"/>
        <v/>
      </c>
      <c r="S1025" s="37" t="str">
        <f t="shared" si="339"/>
        <v/>
      </c>
      <c r="T1025" s="37" t="str">
        <f t="shared" si="339"/>
        <v/>
      </c>
      <c r="U1025" s="37" t="str">
        <f t="shared" si="339"/>
        <v/>
      </c>
      <c r="V1025" s="37" t="str">
        <f t="shared" si="339"/>
        <v/>
      </c>
      <c r="W1025" s="37" t="str">
        <f t="shared" si="339"/>
        <v/>
      </c>
      <c r="X1025" s="37" t="str">
        <f t="shared" si="339"/>
        <v/>
      </c>
      <c r="Y1025" s="37">
        <f t="shared" si="339"/>
        <v>-440000</v>
      </c>
      <c r="Z1025" s="38" t="str">
        <f t="shared" si="339"/>
        <v/>
      </c>
      <c r="AA1025" s="38" t="str">
        <f t="shared" si="339"/>
        <v/>
      </c>
    </row>
    <row r="1026" spans="1:27" ht="21" x14ac:dyDescent="0.2">
      <c r="A1026" s="26"/>
      <c r="B1026" s="26"/>
      <c r="C1026" s="34" t="s">
        <v>728</v>
      </c>
      <c r="D1026" s="35" t="s">
        <v>729</v>
      </c>
      <c r="E1026" s="36" t="s">
        <v>31</v>
      </c>
      <c r="F1026" s="37" t="s">
        <v>43</v>
      </c>
      <c r="G1026" s="23">
        <v>2037</v>
      </c>
      <c r="H1026" s="23">
        <v>2045</v>
      </c>
      <c r="I1026" s="37" t="s">
        <v>44</v>
      </c>
      <c r="J1026" s="38" t="s">
        <v>39</v>
      </c>
      <c r="K1026" s="37" t="s">
        <v>40</v>
      </c>
      <c r="L1026" s="37">
        <v>232500000</v>
      </c>
      <c r="M1026" s="37"/>
      <c r="N1026" s="37"/>
      <c r="O1026" s="37">
        <v>0</v>
      </c>
      <c r="P1026" s="37"/>
      <c r="Q1026" s="37"/>
      <c r="R1026" s="37"/>
      <c r="S1026" s="37"/>
      <c r="T1026" s="37"/>
      <c r="U1026" s="37">
        <v>250000</v>
      </c>
      <c r="V1026" s="37">
        <v>960000</v>
      </c>
      <c r="W1026" s="37">
        <v>3020000</v>
      </c>
      <c r="X1026" s="37">
        <v>6370000</v>
      </c>
      <c r="Y1026" s="37">
        <v>-45000000</v>
      </c>
      <c r="Z1026" s="38"/>
      <c r="AA1026" s="38"/>
    </row>
    <row r="1027" spans="1:27" ht="14.25" x14ac:dyDescent="0.2">
      <c r="A1027" s="26"/>
      <c r="B1027" s="26"/>
      <c r="C1027" s="39"/>
      <c r="D1027" s="40"/>
      <c r="E1027" s="36" t="s">
        <v>32</v>
      </c>
      <c r="F1027" s="37" t="s">
        <v>43</v>
      </c>
      <c r="G1027" s="23">
        <v>2034</v>
      </c>
      <c r="H1027" s="23">
        <v>2042</v>
      </c>
      <c r="I1027" s="37" t="s">
        <v>44</v>
      </c>
      <c r="J1027" s="38" t="s">
        <v>39</v>
      </c>
      <c r="K1027" s="37" t="s">
        <v>40</v>
      </c>
      <c r="L1027" s="37">
        <v>232500000</v>
      </c>
      <c r="M1027" s="37"/>
      <c r="N1027" s="37">
        <v>0</v>
      </c>
      <c r="O1027" s="37"/>
      <c r="P1027" s="37"/>
      <c r="Q1027" s="37"/>
      <c r="R1027" s="37">
        <v>250000</v>
      </c>
      <c r="S1027" s="37">
        <v>960000</v>
      </c>
      <c r="T1027" s="37">
        <v>3020000</v>
      </c>
      <c r="U1027" s="37">
        <v>6370000</v>
      </c>
      <c r="V1027" s="37">
        <v>9010000</v>
      </c>
      <c r="W1027" s="37">
        <v>11390000</v>
      </c>
      <c r="X1027" s="37"/>
      <c r="Y1027" s="37">
        <v>-45000000</v>
      </c>
      <c r="Z1027" s="38"/>
      <c r="AA1027" s="38"/>
    </row>
    <row r="1028" spans="1:27" ht="14.25" x14ac:dyDescent="0.2">
      <c r="A1028" s="26"/>
      <c r="B1028" s="26"/>
      <c r="C1028" s="39"/>
      <c r="D1028" s="40"/>
      <c r="E1028" s="36" t="s">
        <v>33</v>
      </c>
      <c r="F1028" s="37" t="str">
        <f t="shared" ref="F1028:AA1028" si="340">IF(OR(ISNUMBER(F1026),ISNUMBER(F1027)),IF(OR(F4="Projektstart",F4="Projektende",F4="Factsheet Nummer"),"",F1026-F1027),"")</f>
        <v/>
      </c>
      <c r="G1028" s="23" t="str">
        <f t="shared" si="340"/>
        <v/>
      </c>
      <c r="H1028" s="23" t="str">
        <f t="shared" si="340"/>
        <v/>
      </c>
      <c r="I1028" s="37" t="str">
        <f t="shared" si="340"/>
        <v/>
      </c>
      <c r="J1028" s="38" t="str">
        <f t="shared" si="340"/>
        <v/>
      </c>
      <c r="K1028" s="37" t="str">
        <f t="shared" si="340"/>
        <v/>
      </c>
      <c r="L1028" s="37">
        <f t="shared" si="340"/>
        <v>0</v>
      </c>
      <c r="M1028" s="37" t="str">
        <f t="shared" si="340"/>
        <v/>
      </c>
      <c r="N1028" s="37">
        <f t="shared" si="340"/>
        <v>0</v>
      </c>
      <c r="O1028" s="37">
        <f t="shared" si="340"/>
        <v>0</v>
      </c>
      <c r="P1028" s="37" t="str">
        <f t="shared" si="340"/>
        <v/>
      </c>
      <c r="Q1028" s="37" t="str">
        <f t="shared" si="340"/>
        <v/>
      </c>
      <c r="R1028" s="37">
        <f t="shared" si="340"/>
        <v>-250000</v>
      </c>
      <c r="S1028" s="37">
        <f t="shared" si="340"/>
        <v>-960000</v>
      </c>
      <c r="T1028" s="37">
        <f t="shared" si="340"/>
        <v>-3020000</v>
      </c>
      <c r="U1028" s="37">
        <f t="shared" si="340"/>
        <v>-6120000</v>
      </c>
      <c r="V1028" s="37">
        <f t="shared" si="340"/>
        <v>-8050000</v>
      </c>
      <c r="W1028" s="37">
        <f t="shared" si="340"/>
        <v>-8370000</v>
      </c>
      <c r="X1028" s="37">
        <f t="shared" si="340"/>
        <v>6370000</v>
      </c>
      <c r="Y1028" s="37">
        <f t="shared" si="340"/>
        <v>0</v>
      </c>
      <c r="Z1028" s="38" t="str">
        <f t="shared" si="340"/>
        <v/>
      </c>
      <c r="AA1028" s="38" t="str">
        <f t="shared" si="340"/>
        <v/>
      </c>
    </row>
    <row r="1029" spans="1:27" ht="21" x14ac:dyDescent="0.2">
      <c r="A1029" s="26"/>
      <c r="B1029" s="26"/>
      <c r="C1029" s="34" t="s">
        <v>730</v>
      </c>
      <c r="D1029" s="35" t="s">
        <v>731</v>
      </c>
      <c r="E1029" s="36" t="s">
        <v>31</v>
      </c>
      <c r="F1029" s="37" t="s">
        <v>43</v>
      </c>
      <c r="G1029" s="23">
        <v>2026</v>
      </c>
      <c r="H1029" s="23">
        <v>2029</v>
      </c>
      <c r="I1029" s="37" t="s">
        <v>44</v>
      </c>
      <c r="J1029" s="38" t="s">
        <v>39</v>
      </c>
      <c r="K1029" s="37" t="s">
        <v>46</v>
      </c>
      <c r="L1029" s="37">
        <v>18000000</v>
      </c>
      <c r="M1029" s="37">
        <v>1020000</v>
      </c>
      <c r="N1029" s="37">
        <v>230000</v>
      </c>
      <c r="O1029" s="37">
        <v>4240000</v>
      </c>
      <c r="P1029" s="37">
        <v>6220000</v>
      </c>
      <c r="Q1029" s="37">
        <v>4050000</v>
      </c>
      <c r="R1029" s="37">
        <v>200000</v>
      </c>
      <c r="S1029" s="37"/>
      <c r="T1029" s="37"/>
      <c r="U1029" s="37"/>
      <c r="V1029" s="37"/>
      <c r="W1029" s="37"/>
      <c r="X1029" s="37"/>
      <c r="Y1029" s="37">
        <v>-1200000</v>
      </c>
      <c r="Z1029" s="38"/>
      <c r="AA1029" s="38"/>
    </row>
    <row r="1030" spans="1:27" ht="14.25" x14ac:dyDescent="0.2">
      <c r="A1030" s="26"/>
      <c r="B1030" s="26"/>
      <c r="C1030" s="39"/>
      <c r="D1030" s="40"/>
      <c r="E1030" s="36" t="s">
        <v>32</v>
      </c>
      <c r="F1030" s="37" t="s">
        <v>43</v>
      </c>
      <c r="G1030" s="23">
        <v>2026</v>
      </c>
      <c r="H1030" s="23">
        <v>2028</v>
      </c>
      <c r="I1030" s="37" t="s">
        <v>44</v>
      </c>
      <c r="J1030" s="38" t="s">
        <v>39</v>
      </c>
      <c r="K1030" s="37" t="s">
        <v>46</v>
      </c>
      <c r="L1030" s="37">
        <v>15650000</v>
      </c>
      <c r="M1030" s="37">
        <v>1280000</v>
      </c>
      <c r="N1030" s="37">
        <v>940000</v>
      </c>
      <c r="O1030" s="37">
        <v>3760000</v>
      </c>
      <c r="P1030" s="37">
        <v>6580000</v>
      </c>
      <c r="Q1030" s="37">
        <v>1120000</v>
      </c>
      <c r="R1030" s="37"/>
      <c r="S1030" s="37"/>
      <c r="T1030" s="37"/>
      <c r="U1030" s="37"/>
      <c r="V1030" s="37"/>
      <c r="W1030" s="37"/>
      <c r="X1030" s="37"/>
      <c r="Y1030" s="37">
        <v>-1050000</v>
      </c>
      <c r="Z1030" s="38"/>
      <c r="AA1030" s="38"/>
    </row>
    <row r="1031" spans="1:27" ht="14.25" x14ac:dyDescent="0.2">
      <c r="A1031" s="26"/>
      <c r="B1031" s="26"/>
      <c r="C1031" s="39"/>
      <c r="D1031" s="40"/>
      <c r="E1031" s="36" t="s">
        <v>33</v>
      </c>
      <c r="F1031" s="37" t="str">
        <f t="shared" ref="F1031:AA1031" si="341">IF(OR(ISNUMBER(F1029),ISNUMBER(F1030)),IF(OR(F4="Projektstart",F4="Projektende",F4="Factsheet Nummer"),"",F1029-F1030),"")</f>
        <v/>
      </c>
      <c r="G1031" s="23" t="str">
        <f t="shared" si="341"/>
        <v/>
      </c>
      <c r="H1031" s="23" t="str">
        <f t="shared" si="341"/>
        <v/>
      </c>
      <c r="I1031" s="37" t="str">
        <f t="shared" si="341"/>
        <v/>
      </c>
      <c r="J1031" s="38" t="str">
        <f t="shared" si="341"/>
        <v/>
      </c>
      <c r="K1031" s="37" t="str">
        <f t="shared" si="341"/>
        <v/>
      </c>
      <c r="L1031" s="37">
        <f t="shared" si="341"/>
        <v>2350000</v>
      </c>
      <c r="M1031" s="37">
        <f t="shared" si="341"/>
        <v>-260000</v>
      </c>
      <c r="N1031" s="37">
        <f t="shared" si="341"/>
        <v>-710000</v>
      </c>
      <c r="O1031" s="37">
        <f t="shared" si="341"/>
        <v>480000</v>
      </c>
      <c r="P1031" s="37">
        <f t="shared" si="341"/>
        <v>-360000</v>
      </c>
      <c r="Q1031" s="37">
        <f t="shared" si="341"/>
        <v>2930000</v>
      </c>
      <c r="R1031" s="37">
        <f t="shared" si="341"/>
        <v>200000</v>
      </c>
      <c r="S1031" s="37" t="str">
        <f t="shared" si="341"/>
        <v/>
      </c>
      <c r="T1031" s="37" t="str">
        <f t="shared" si="341"/>
        <v/>
      </c>
      <c r="U1031" s="37" t="str">
        <f t="shared" si="341"/>
        <v/>
      </c>
      <c r="V1031" s="37" t="str">
        <f t="shared" si="341"/>
        <v/>
      </c>
      <c r="W1031" s="37" t="str">
        <f t="shared" si="341"/>
        <v/>
      </c>
      <c r="X1031" s="37" t="str">
        <f t="shared" si="341"/>
        <v/>
      </c>
      <c r="Y1031" s="37">
        <f t="shared" si="341"/>
        <v>-150000</v>
      </c>
      <c r="Z1031" s="38" t="str">
        <f t="shared" si="341"/>
        <v/>
      </c>
      <c r="AA1031" s="38" t="str">
        <f t="shared" si="341"/>
        <v/>
      </c>
    </row>
    <row r="1032" spans="1:27" ht="31.5" x14ac:dyDescent="0.2">
      <c r="A1032" s="26"/>
      <c r="B1032" s="26"/>
      <c r="C1032" s="34" t="s">
        <v>732</v>
      </c>
      <c r="D1032" s="35" t="s">
        <v>733</v>
      </c>
      <c r="E1032" s="36" t="s">
        <v>31</v>
      </c>
      <c r="F1032" s="37"/>
      <c r="G1032" s="23"/>
      <c r="H1032" s="23"/>
      <c r="I1032" s="37"/>
      <c r="J1032" s="38" t="s">
        <v>39</v>
      </c>
      <c r="K1032" s="37"/>
      <c r="L1032" s="37"/>
      <c r="M1032" s="37"/>
      <c r="N1032" s="37"/>
      <c r="O1032" s="37"/>
      <c r="P1032" s="37"/>
      <c r="Q1032" s="37"/>
      <c r="R1032" s="37"/>
      <c r="S1032" s="37"/>
      <c r="T1032" s="37"/>
      <c r="U1032" s="37"/>
      <c r="V1032" s="37"/>
      <c r="W1032" s="37"/>
      <c r="X1032" s="37"/>
      <c r="Y1032" s="37"/>
      <c r="Z1032" s="38"/>
      <c r="AA1032" s="38" t="s">
        <v>734</v>
      </c>
    </row>
    <row r="1033" spans="1:27" ht="14.25" x14ac:dyDescent="0.2">
      <c r="A1033" s="26"/>
      <c r="B1033" s="26"/>
      <c r="C1033" s="39"/>
      <c r="D1033" s="40"/>
      <c r="E1033" s="36" t="s">
        <v>32</v>
      </c>
      <c r="F1033" s="37" t="s">
        <v>43</v>
      </c>
      <c r="G1033" s="23">
        <v>2027</v>
      </c>
      <c r="H1033" s="23">
        <v>2029</v>
      </c>
      <c r="I1033" s="37" t="s">
        <v>44</v>
      </c>
      <c r="J1033" s="38" t="s">
        <v>39</v>
      </c>
      <c r="K1033" s="37" t="s">
        <v>55</v>
      </c>
      <c r="L1033" s="37">
        <v>34000000</v>
      </c>
      <c r="M1033" s="37">
        <v>1950000</v>
      </c>
      <c r="N1033" s="37">
        <v>1650000</v>
      </c>
      <c r="O1033" s="37">
        <v>4400000</v>
      </c>
      <c r="P1033" s="37">
        <v>6400000</v>
      </c>
      <c r="Q1033" s="37">
        <v>6480000</v>
      </c>
      <c r="R1033" s="37">
        <v>6320000</v>
      </c>
      <c r="S1033" s="37"/>
      <c r="T1033" s="37"/>
      <c r="U1033" s="37"/>
      <c r="V1033" s="37"/>
      <c r="W1033" s="37"/>
      <c r="X1033" s="37"/>
      <c r="Y1033" s="37">
        <v>0</v>
      </c>
      <c r="Z1033" s="38"/>
      <c r="AA1033" s="38"/>
    </row>
    <row r="1034" spans="1:27" ht="14.25" x14ac:dyDescent="0.2">
      <c r="A1034" s="26"/>
      <c r="B1034" s="26"/>
      <c r="C1034" s="39"/>
      <c r="D1034" s="40"/>
      <c r="E1034" s="36" t="s">
        <v>33</v>
      </c>
      <c r="F1034" s="37" t="str">
        <f t="shared" ref="F1034:AA1034" si="342">IF(OR(ISNUMBER(F1032),ISNUMBER(F1033)),IF(OR(F4="Projektstart",F4="Projektende",F4="Factsheet Nummer"),"",F1032-F1033),"")</f>
        <v/>
      </c>
      <c r="G1034" s="23" t="str">
        <f t="shared" si="342"/>
        <v/>
      </c>
      <c r="H1034" s="23" t="str">
        <f t="shared" si="342"/>
        <v/>
      </c>
      <c r="I1034" s="37" t="str">
        <f t="shared" si="342"/>
        <v/>
      </c>
      <c r="J1034" s="38" t="str">
        <f t="shared" si="342"/>
        <v/>
      </c>
      <c r="K1034" s="37" t="str">
        <f t="shared" si="342"/>
        <v/>
      </c>
      <c r="L1034" s="37">
        <f t="shared" si="342"/>
        <v>-34000000</v>
      </c>
      <c r="M1034" s="37">
        <f t="shared" si="342"/>
        <v>-1950000</v>
      </c>
      <c r="N1034" s="37">
        <f t="shared" si="342"/>
        <v>-1650000</v>
      </c>
      <c r="O1034" s="37">
        <f t="shared" si="342"/>
        <v>-4400000</v>
      </c>
      <c r="P1034" s="37">
        <f t="shared" si="342"/>
        <v>-6400000</v>
      </c>
      <c r="Q1034" s="37">
        <f t="shared" si="342"/>
        <v>-6480000</v>
      </c>
      <c r="R1034" s="37">
        <f t="shared" si="342"/>
        <v>-6320000</v>
      </c>
      <c r="S1034" s="37" t="str">
        <f t="shared" si="342"/>
        <v/>
      </c>
      <c r="T1034" s="37" t="str">
        <f t="shared" si="342"/>
        <v/>
      </c>
      <c r="U1034" s="37" t="str">
        <f t="shared" si="342"/>
        <v/>
      </c>
      <c r="V1034" s="37" t="str">
        <f t="shared" si="342"/>
        <v/>
      </c>
      <c r="W1034" s="37" t="str">
        <f t="shared" si="342"/>
        <v/>
      </c>
      <c r="X1034" s="37" t="str">
        <f t="shared" si="342"/>
        <v/>
      </c>
      <c r="Y1034" s="37">
        <f t="shared" si="342"/>
        <v>0</v>
      </c>
      <c r="Z1034" s="38" t="str">
        <f t="shared" si="342"/>
        <v/>
      </c>
      <c r="AA1034" s="38" t="str">
        <f t="shared" si="342"/>
        <v/>
      </c>
    </row>
    <row r="1035" spans="1:27" ht="21" x14ac:dyDescent="0.2">
      <c r="A1035" s="26"/>
      <c r="B1035" s="26"/>
      <c r="C1035" s="34" t="s">
        <v>735</v>
      </c>
      <c r="D1035" s="35" t="s">
        <v>736</v>
      </c>
      <c r="E1035" s="36" t="s">
        <v>31</v>
      </c>
      <c r="F1035" s="37" t="s">
        <v>43</v>
      </c>
      <c r="G1035" s="23">
        <v>2029</v>
      </c>
      <c r="H1035" s="23">
        <v>2030</v>
      </c>
      <c r="I1035" s="37" t="s">
        <v>38</v>
      </c>
      <c r="J1035" s="38" t="s">
        <v>39</v>
      </c>
      <c r="K1035" s="37" t="s">
        <v>40</v>
      </c>
      <c r="L1035" s="37">
        <v>10000000</v>
      </c>
      <c r="M1035" s="37"/>
      <c r="N1035" s="37"/>
      <c r="O1035" s="37">
        <v>0</v>
      </c>
      <c r="P1035" s="37"/>
      <c r="Q1035" s="37">
        <v>500000</v>
      </c>
      <c r="R1035" s="37">
        <v>4500000</v>
      </c>
      <c r="S1035" s="37">
        <v>5000000</v>
      </c>
      <c r="T1035" s="37"/>
      <c r="U1035" s="37"/>
      <c r="V1035" s="37"/>
      <c r="W1035" s="37"/>
      <c r="X1035" s="37"/>
      <c r="Y1035" s="37">
        <v>0</v>
      </c>
      <c r="Z1035" s="38"/>
      <c r="AA1035" s="38"/>
    </row>
    <row r="1036" spans="1:27" ht="14.25" x14ac:dyDescent="0.2">
      <c r="A1036" s="26"/>
      <c r="B1036" s="26"/>
      <c r="C1036" s="39"/>
      <c r="D1036" s="40"/>
      <c r="E1036" s="36" t="s">
        <v>32</v>
      </c>
      <c r="F1036" s="37" t="s">
        <v>43</v>
      </c>
      <c r="G1036" s="23">
        <v>2029</v>
      </c>
      <c r="H1036" s="23">
        <v>2030</v>
      </c>
      <c r="I1036" s="37" t="s">
        <v>38</v>
      </c>
      <c r="J1036" s="38" t="s">
        <v>39</v>
      </c>
      <c r="K1036" s="37" t="s">
        <v>55</v>
      </c>
      <c r="L1036" s="37">
        <v>10000000</v>
      </c>
      <c r="M1036" s="37"/>
      <c r="N1036" s="37">
        <v>0</v>
      </c>
      <c r="O1036" s="37"/>
      <c r="P1036" s="37"/>
      <c r="Q1036" s="37">
        <v>500000</v>
      </c>
      <c r="R1036" s="37">
        <v>4500000</v>
      </c>
      <c r="S1036" s="37">
        <v>5000000</v>
      </c>
      <c r="T1036" s="37"/>
      <c r="U1036" s="37"/>
      <c r="V1036" s="37"/>
      <c r="W1036" s="37"/>
      <c r="X1036" s="37"/>
      <c r="Y1036" s="37">
        <v>0</v>
      </c>
      <c r="Z1036" s="38"/>
      <c r="AA1036" s="38"/>
    </row>
    <row r="1037" spans="1:27" ht="14.25" x14ac:dyDescent="0.2">
      <c r="A1037" s="26"/>
      <c r="B1037" s="26"/>
      <c r="C1037" s="39"/>
      <c r="D1037" s="40"/>
      <c r="E1037" s="36" t="s">
        <v>33</v>
      </c>
      <c r="F1037" s="37" t="str">
        <f t="shared" ref="F1037:AA1037" si="343">IF(OR(ISNUMBER(F1035),ISNUMBER(F1036)),IF(OR(F4="Projektstart",F4="Projektende",F4="Factsheet Nummer"),"",F1035-F1036),"")</f>
        <v/>
      </c>
      <c r="G1037" s="23" t="str">
        <f t="shared" si="343"/>
        <v/>
      </c>
      <c r="H1037" s="23" t="str">
        <f t="shared" si="343"/>
        <v/>
      </c>
      <c r="I1037" s="37" t="str">
        <f t="shared" si="343"/>
        <v/>
      </c>
      <c r="J1037" s="38" t="str">
        <f t="shared" si="343"/>
        <v/>
      </c>
      <c r="K1037" s="37" t="str">
        <f t="shared" si="343"/>
        <v/>
      </c>
      <c r="L1037" s="37">
        <f t="shared" si="343"/>
        <v>0</v>
      </c>
      <c r="M1037" s="37" t="str">
        <f t="shared" si="343"/>
        <v/>
      </c>
      <c r="N1037" s="37">
        <f t="shared" si="343"/>
        <v>0</v>
      </c>
      <c r="O1037" s="37">
        <f t="shared" si="343"/>
        <v>0</v>
      </c>
      <c r="P1037" s="37" t="str">
        <f t="shared" si="343"/>
        <v/>
      </c>
      <c r="Q1037" s="37">
        <f t="shared" si="343"/>
        <v>0</v>
      </c>
      <c r="R1037" s="37">
        <f t="shared" si="343"/>
        <v>0</v>
      </c>
      <c r="S1037" s="37">
        <f t="shared" si="343"/>
        <v>0</v>
      </c>
      <c r="T1037" s="37" t="str">
        <f t="shared" si="343"/>
        <v/>
      </c>
      <c r="U1037" s="37" t="str">
        <f t="shared" si="343"/>
        <v/>
      </c>
      <c r="V1037" s="37" t="str">
        <f t="shared" si="343"/>
        <v/>
      </c>
      <c r="W1037" s="37" t="str">
        <f t="shared" si="343"/>
        <v/>
      </c>
      <c r="X1037" s="37" t="str">
        <f t="shared" si="343"/>
        <v/>
      </c>
      <c r="Y1037" s="37">
        <f t="shared" si="343"/>
        <v>0</v>
      </c>
      <c r="Z1037" s="38" t="str">
        <f t="shared" si="343"/>
        <v/>
      </c>
      <c r="AA1037" s="38" t="str">
        <f t="shared" si="343"/>
        <v/>
      </c>
    </row>
    <row r="1038" spans="1:27" ht="63" x14ac:dyDescent="0.2">
      <c r="A1038" s="26"/>
      <c r="B1038" s="26"/>
      <c r="C1038" s="34" t="s">
        <v>737</v>
      </c>
      <c r="D1038" s="35" t="s">
        <v>738</v>
      </c>
      <c r="E1038" s="36" t="s">
        <v>31</v>
      </c>
      <c r="F1038" s="37"/>
      <c r="G1038" s="23">
        <v>2027</v>
      </c>
      <c r="H1038" s="23">
        <v>2028</v>
      </c>
      <c r="I1038" s="37" t="s">
        <v>38</v>
      </c>
      <c r="J1038" s="38" t="s">
        <v>39</v>
      </c>
      <c r="K1038" s="37" t="s">
        <v>46</v>
      </c>
      <c r="L1038" s="37">
        <v>5625000</v>
      </c>
      <c r="M1038" s="37">
        <v>15000</v>
      </c>
      <c r="N1038" s="37">
        <v>205000</v>
      </c>
      <c r="O1038" s="37">
        <v>360000</v>
      </c>
      <c r="P1038" s="37">
        <v>3200000</v>
      </c>
      <c r="Q1038" s="37">
        <v>1198000</v>
      </c>
      <c r="R1038" s="37"/>
      <c r="S1038" s="37"/>
      <c r="T1038" s="37"/>
      <c r="U1038" s="37"/>
      <c r="V1038" s="37"/>
      <c r="W1038" s="37"/>
      <c r="X1038" s="37"/>
      <c r="Y1038" s="37">
        <v>0</v>
      </c>
      <c r="Z1038" s="38"/>
      <c r="AA1038" s="38" t="s">
        <v>739</v>
      </c>
    </row>
    <row r="1039" spans="1:27" ht="14.25" x14ac:dyDescent="0.2">
      <c r="A1039" s="26"/>
      <c r="B1039" s="26"/>
      <c r="C1039" s="39"/>
      <c r="D1039" s="40"/>
      <c r="E1039" s="36" t="s">
        <v>32</v>
      </c>
      <c r="F1039" s="37"/>
      <c r="G1039" s="23"/>
      <c r="H1039" s="23"/>
      <c r="I1039" s="37"/>
      <c r="J1039" s="38"/>
      <c r="K1039" s="37"/>
      <c r="L1039" s="37"/>
      <c r="M1039" s="37"/>
      <c r="N1039" s="37"/>
      <c r="O1039" s="37"/>
      <c r="P1039" s="37"/>
      <c r="Q1039" s="37"/>
      <c r="R1039" s="37"/>
      <c r="S1039" s="37"/>
      <c r="T1039" s="37"/>
      <c r="U1039" s="37"/>
      <c r="V1039" s="37"/>
      <c r="W1039" s="37"/>
      <c r="X1039" s="37"/>
      <c r="Y1039" s="37"/>
      <c r="Z1039" s="38"/>
      <c r="AA1039" s="38"/>
    </row>
    <row r="1040" spans="1:27" ht="14.25" x14ac:dyDescent="0.2">
      <c r="A1040" s="26"/>
      <c r="B1040" s="26"/>
      <c r="C1040" s="39"/>
      <c r="D1040" s="40"/>
      <c r="E1040" s="36" t="s">
        <v>33</v>
      </c>
      <c r="F1040" s="37" t="str">
        <f t="shared" ref="F1040:AA1040" si="344">IF(OR(ISNUMBER(F1038),ISNUMBER(F1039)),IF(OR(F4="Projektstart",F4="Projektende",F4="Factsheet Nummer"),"",F1038-F1039),"")</f>
        <v/>
      </c>
      <c r="G1040" s="23" t="str">
        <f t="shared" si="344"/>
        <v/>
      </c>
      <c r="H1040" s="23" t="str">
        <f t="shared" si="344"/>
        <v/>
      </c>
      <c r="I1040" s="37" t="str">
        <f t="shared" si="344"/>
        <v/>
      </c>
      <c r="J1040" s="38" t="str">
        <f t="shared" si="344"/>
        <v/>
      </c>
      <c r="K1040" s="37" t="str">
        <f t="shared" si="344"/>
        <v/>
      </c>
      <c r="L1040" s="37">
        <f t="shared" si="344"/>
        <v>5625000</v>
      </c>
      <c r="M1040" s="37">
        <f t="shared" si="344"/>
        <v>15000</v>
      </c>
      <c r="N1040" s="37">
        <f t="shared" si="344"/>
        <v>205000</v>
      </c>
      <c r="O1040" s="37">
        <f t="shared" si="344"/>
        <v>360000</v>
      </c>
      <c r="P1040" s="37">
        <f t="shared" si="344"/>
        <v>3200000</v>
      </c>
      <c r="Q1040" s="37">
        <f t="shared" si="344"/>
        <v>1198000</v>
      </c>
      <c r="R1040" s="37" t="str">
        <f t="shared" si="344"/>
        <v/>
      </c>
      <c r="S1040" s="37" t="str">
        <f t="shared" si="344"/>
        <v/>
      </c>
      <c r="T1040" s="37" t="str">
        <f t="shared" si="344"/>
        <v/>
      </c>
      <c r="U1040" s="37" t="str">
        <f t="shared" si="344"/>
        <v/>
      </c>
      <c r="V1040" s="37" t="str">
        <f t="shared" si="344"/>
        <v/>
      </c>
      <c r="W1040" s="37" t="str">
        <f t="shared" si="344"/>
        <v/>
      </c>
      <c r="X1040" s="37" t="str">
        <f t="shared" si="344"/>
        <v/>
      </c>
      <c r="Y1040" s="37">
        <f t="shared" si="344"/>
        <v>0</v>
      </c>
      <c r="Z1040" s="38" t="str">
        <f t="shared" si="344"/>
        <v/>
      </c>
      <c r="AA1040" s="38" t="str">
        <f t="shared" si="344"/>
        <v/>
      </c>
    </row>
    <row r="1041" spans="1:27" ht="42" x14ac:dyDescent="0.2">
      <c r="A1041" s="26"/>
      <c r="B1041" s="26"/>
      <c r="C1041" s="34" t="s">
        <v>740</v>
      </c>
      <c r="D1041" s="35" t="s">
        <v>741</v>
      </c>
      <c r="E1041" s="36" t="s">
        <v>31</v>
      </c>
      <c r="F1041" s="37" t="s">
        <v>43</v>
      </c>
      <c r="G1041" s="23">
        <v>2024</v>
      </c>
      <c r="H1041" s="23">
        <v>2027</v>
      </c>
      <c r="I1041" s="37" t="s">
        <v>38</v>
      </c>
      <c r="J1041" s="38" t="s">
        <v>39</v>
      </c>
      <c r="K1041" s="37" t="s">
        <v>45</v>
      </c>
      <c r="L1041" s="37">
        <v>56850000</v>
      </c>
      <c r="M1041" s="37">
        <v>14814845</v>
      </c>
      <c r="N1041" s="37">
        <v>7444023</v>
      </c>
      <c r="O1041" s="37">
        <v>8496701</v>
      </c>
      <c r="P1041" s="37">
        <v>2438841</v>
      </c>
      <c r="Q1041" s="37"/>
      <c r="R1041" s="37"/>
      <c r="S1041" s="37"/>
      <c r="T1041" s="37"/>
      <c r="U1041" s="37"/>
      <c r="V1041" s="37"/>
      <c r="W1041" s="37"/>
      <c r="X1041" s="37"/>
      <c r="Y1041" s="37">
        <v>0</v>
      </c>
      <c r="Z1041" s="38"/>
      <c r="AA1041" s="38" t="s">
        <v>742</v>
      </c>
    </row>
    <row r="1042" spans="1:27" ht="14.25" x14ac:dyDescent="0.2">
      <c r="A1042" s="26"/>
      <c r="B1042" s="26"/>
      <c r="C1042" s="39"/>
      <c r="D1042" s="40"/>
      <c r="E1042" s="36" t="s">
        <v>32</v>
      </c>
      <c r="F1042" s="37" t="s">
        <v>43</v>
      </c>
      <c r="G1042" s="23">
        <v>2024</v>
      </c>
      <c r="H1042" s="23">
        <v>2027</v>
      </c>
      <c r="I1042" s="37" t="s">
        <v>38</v>
      </c>
      <c r="J1042" s="38" t="s">
        <v>39</v>
      </c>
      <c r="K1042" s="37" t="s">
        <v>46</v>
      </c>
      <c r="L1042" s="37">
        <v>50000000</v>
      </c>
      <c r="M1042" s="37">
        <v>16721773</v>
      </c>
      <c r="N1042" s="37">
        <v>7444023</v>
      </c>
      <c r="O1042" s="37">
        <v>6589773</v>
      </c>
      <c r="P1042" s="37">
        <v>2438841</v>
      </c>
      <c r="Q1042" s="37"/>
      <c r="R1042" s="37"/>
      <c r="S1042" s="37"/>
      <c r="T1042" s="37"/>
      <c r="U1042" s="37"/>
      <c r="V1042" s="37"/>
      <c r="W1042" s="37"/>
      <c r="X1042" s="37"/>
      <c r="Y1042" s="37">
        <v>0</v>
      </c>
      <c r="Z1042" s="38"/>
      <c r="AA1042" s="38"/>
    </row>
    <row r="1043" spans="1:27" ht="14.25" x14ac:dyDescent="0.2">
      <c r="A1043" s="26"/>
      <c r="B1043" s="26"/>
      <c r="C1043" s="39"/>
      <c r="D1043" s="40"/>
      <c r="E1043" s="36" t="s">
        <v>33</v>
      </c>
      <c r="F1043" s="37" t="str">
        <f t="shared" ref="F1043:AA1043" si="345">IF(OR(ISNUMBER(F1041),ISNUMBER(F1042)),IF(OR(F4="Projektstart",F4="Projektende",F4="Factsheet Nummer"),"",F1041-F1042),"")</f>
        <v/>
      </c>
      <c r="G1043" s="23" t="str">
        <f t="shared" si="345"/>
        <v/>
      </c>
      <c r="H1043" s="23" t="str">
        <f t="shared" si="345"/>
        <v/>
      </c>
      <c r="I1043" s="37" t="str">
        <f t="shared" si="345"/>
        <v/>
      </c>
      <c r="J1043" s="38" t="str">
        <f t="shared" si="345"/>
        <v/>
      </c>
      <c r="K1043" s="37" t="str">
        <f t="shared" si="345"/>
        <v/>
      </c>
      <c r="L1043" s="37">
        <f t="shared" si="345"/>
        <v>6850000</v>
      </c>
      <c r="M1043" s="37">
        <f t="shared" si="345"/>
        <v>-1906928</v>
      </c>
      <c r="N1043" s="37">
        <f t="shared" si="345"/>
        <v>0</v>
      </c>
      <c r="O1043" s="37">
        <f t="shared" si="345"/>
        <v>1906928</v>
      </c>
      <c r="P1043" s="37">
        <f t="shared" si="345"/>
        <v>0</v>
      </c>
      <c r="Q1043" s="37" t="str">
        <f t="shared" si="345"/>
        <v/>
      </c>
      <c r="R1043" s="37" t="str">
        <f t="shared" si="345"/>
        <v/>
      </c>
      <c r="S1043" s="37" t="str">
        <f t="shared" si="345"/>
        <v/>
      </c>
      <c r="T1043" s="37" t="str">
        <f t="shared" si="345"/>
        <v/>
      </c>
      <c r="U1043" s="37" t="str">
        <f t="shared" si="345"/>
        <v/>
      </c>
      <c r="V1043" s="37" t="str">
        <f t="shared" si="345"/>
        <v/>
      </c>
      <c r="W1043" s="37" t="str">
        <f t="shared" si="345"/>
        <v/>
      </c>
      <c r="X1043" s="37" t="str">
        <f t="shared" si="345"/>
        <v/>
      </c>
      <c r="Y1043" s="37">
        <f t="shared" si="345"/>
        <v>0</v>
      </c>
      <c r="Z1043" s="38" t="str">
        <f t="shared" si="345"/>
        <v/>
      </c>
      <c r="AA1043" s="38" t="str">
        <f t="shared" si="345"/>
        <v/>
      </c>
    </row>
    <row r="1044" spans="1:27" ht="21" x14ac:dyDescent="0.2">
      <c r="A1044" s="26"/>
      <c r="B1044" s="26"/>
      <c r="C1044" s="34" t="s">
        <v>743</v>
      </c>
      <c r="D1044" s="35" t="s">
        <v>744</v>
      </c>
      <c r="E1044" s="36" t="s">
        <v>31</v>
      </c>
      <c r="F1044" s="37" t="s">
        <v>43</v>
      </c>
      <c r="G1044" s="23">
        <v>2033</v>
      </c>
      <c r="H1044" s="23">
        <v>2036</v>
      </c>
      <c r="I1044" s="37" t="s">
        <v>44</v>
      </c>
      <c r="J1044" s="38" t="s">
        <v>39</v>
      </c>
      <c r="K1044" s="37" t="s">
        <v>40</v>
      </c>
      <c r="L1044" s="37">
        <v>12010000</v>
      </c>
      <c r="M1044" s="37"/>
      <c r="N1044" s="37"/>
      <c r="O1044" s="37">
        <v>0</v>
      </c>
      <c r="P1044" s="37"/>
      <c r="Q1044" s="37"/>
      <c r="R1044" s="37">
        <v>86000</v>
      </c>
      <c r="S1044" s="37">
        <v>205000</v>
      </c>
      <c r="T1044" s="37">
        <v>431000</v>
      </c>
      <c r="U1044" s="37">
        <v>336000</v>
      </c>
      <c r="V1044" s="37">
        <v>1957000</v>
      </c>
      <c r="W1044" s="37">
        <v>3956000</v>
      </c>
      <c r="X1044" s="37">
        <v>3546000</v>
      </c>
      <c r="Y1044" s="37">
        <v>-2990000</v>
      </c>
      <c r="Z1044" s="38"/>
      <c r="AA1044" s="38"/>
    </row>
    <row r="1045" spans="1:27" ht="14.25" x14ac:dyDescent="0.2">
      <c r="A1045" s="26"/>
      <c r="B1045" s="26"/>
      <c r="C1045" s="39"/>
      <c r="D1045" s="40"/>
      <c r="E1045" s="36" t="s">
        <v>32</v>
      </c>
      <c r="F1045" s="37" t="s">
        <v>43</v>
      </c>
      <c r="G1045" s="23">
        <v>2030</v>
      </c>
      <c r="H1045" s="23">
        <v>2033</v>
      </c>
      <c r="I1045" s="37" t="s">
        <v>44</v>
      </c>
      <c r="J1045" s="38" t="s">
        <v>39</v>
      </c>
      <c r="K1045" s="37" t="s">
        <v>55</v>
      </c>
      <c r="L1045" s="37">
        <v>12000000</v>
      </c>
      <c r="M1045" s="37"/>
      <c r="N1045" s="37">
        <v>0</v>
      </c>
      <c r="O1045" s="37"/>
      <c r="P1045" s="37">
        <v>200000</v>
      </c>
      <c r="Q1045" s="37">
        <v>500000</v>
      </c>
      <c r="R1045" s="37">
        <v>640000</v>
      </c>
      <c r="S1045" s="37">
        <v>1280000</v>
      </c>
      <c r="T1045" s="37">
        <v>4560000</v>
      </c>
      <c r="U1045" s="37">
        <v>4480000</v>
      </c>
      <c r="V1045" s="37">
        <v>340000</v>
      </c>
      <c r="W1045" s="37"/>
      <c r="X1045" s="37"/>
      <c r="Y1045" s="37">
        <v>-3000000</v>
      </c>
      <c r="Z1045" s="38"/>
      <c r="AA1045" s="38"/>
    </row>
    <row r="1046" spans="1:27" ht="14.25" x14ac:dyDescent="0.2">
      <c r="A1046" s="26"/>
      <c r="B1046" s="26"/>
      <c r="C1046" s="39"/>
      <c r="D1046" s="40"/>
      <c r="E1046" s="36" t="s">
        <v>33</v>
      </c>
      <c r="F1046" s="37" t="str">
        <f t="shared" ref="F1046:AA1046" si="346">IF(OR(ISNUMBER(F1044),ISNUMBER(F1045)),IF(OR(F4="Projektstart",F4="Projektende",F4="Factsheet Nummer"),"",F1044-F1045),"")</f>
        <v/>
      </c>
      <c r="G1046" s="23" t="str">
        <f t="shared" si="346"/>
        <v/>
      </c>
      <c r="H1046" s="23" t="str">
        <f t="shared" si="346"/>
        <v/>
      </c>
      <c r="I1046" s="37" t="str">
        <f t="shared" si="346"/>
        <v/>
      </c>
      <c r="J1046" s="38" t="str">
        <f t="shared" si="346"/>
        <v/>
      </c>
      <c r="K1046" s="37" t="str">
        <f t="shared" si="346"/>
        <v/>
      </c>
      <c r="L1046" s="37">
        <f t="shared" si="346"/>
        <v>10000</v>
      </c>
      <c r="M1046" s="37" t="str">
        <f t="shared" si="346"/>
        <v/>
      </c>
      <c r="N1046" s="37">
        <f t="shared" si="346"/>
        <v>0</v>
      </c>
      <c r="O1046" s="37">
        <f t="shared" si="346"/>
        <v>0</v>
      </c>
      <c r="P1046" s="37">
        <f t="shared" si="346"/>
        <v>-200000</v>
      </c>
      <c r="Q1046" s="37">
        <f t="shared" si="346"/>
        <v>-500000</v>
      </c>
      <c r="R1046" s="37">
        <f t="shared" si="346"/>
        <v>-554000</v>
      </c>
      <c r="S1046" s="37">
        <f t="shared" si="346"/>
        <v>-1075000</v>
      </c>
      <c r="T1046" s="37">
        <f t="shared" si="346"/>
        <v>-4129000</v>
      </c>
      <c r="U1046" s="37">
        <f t="shared" si="346"/>
        <v>-4144000</v>
      </c>
      <c r="V1046" s="37">
        <f t="shared" si="346"/>
        <v>1617000</v>
      </c>
      <c r="W1046" s="37">
        <f t="shared" si="346"/>
        <v>3956000</v>
      </c>
      <c r="X1046" s="37">
        <f t="shared" si="346"/>
        <v>3546000</v>
      </c>
      <c r="Y1046" s="37">
        <f t="shared" si="346"/>
        <v>10000</v>
      </c>
      <c r="Z1046" s="38" t="str">
        <f t="shared" si="346"/>
        <v/>
      </c>
      <c r="AA1046" s="38" t="str">
        <f t="shared" si="346"/>
        <v/>
      </c>
    </row>
    <row r="1047" spans="1:27" ht="21" x14ac:dyDescent="0.2">
      <c r="A1047" s="26"/>
      <c r="B1047" s="26"/>
      <c r="C1047" s="34" t="s">
        <v>745</v>
      </c>
      <c r="D1047" s="35" t="s">
        <v>746</v>
      </c>
      <c r="E1047" s="36" t="s">
        <v>31</v>
      </c>
      <c r="F1047" s="37"/>
      <c r="G1047" s="23"/>
      <c r="H1047" s="23"/>
      <c r="I1047" s="37"/>
      <c r="J1047" s="38" t="s">
        <v>39</v>
      </c>
      <c r="K1047" s="37"/>
      <c r="L1047" s="37"/>
      <c r="M1047" s="37"/>
      <c r="N1047" s="37"/>
      <c r="O1047" s="37"/>
      <c r="P1047" s="37"/>
      <c r="Q1047" s="37"/>
      <c r="R1047" s="37"/>
      <c r="S1047" s="37"/>
      <c r="T1047" s="37"/>
      <c r="U1047" s="37"/>
      <c r="V1047" s="37"/>
      <c r="W1047" s="37"/>
      <c r="X1047" s="37"/>
      <c r="Y1047" s="37"/>
      <c r="Z1047" s="38"/>
      <c r="AA1047" s="38" t="s">
        <v>747</v>
      </c>
    </row>
    <row r="1048" spans="1:27" ht="14.25" x14ac:dyDescent="0.2">
      <c r="A1048" s="26"/>
      <c r="B1048" s="26"/>
      <c r="C1048" s="39"/>
      <c r="D1048" s="40"/>
      <c r="E1048" s="36" t="s">
        <v>32</v>
      </c>
      <c r="F1048" s="37" t="s">
        <v>43</v>
      </c>
      <c r="G1048" s="23">
        <v>2024</v>
      </c>
      <c r="H1048" s="23">
        <v>2024</v>
      </c>
      <c r="I1048" s="37" t="s">
        <v>63</v>
      </c>
      <c r="J1048" s="38" t="s">
        <v>39</v>
      </c>
      <c r="K1048" s="37" t="s">
        <v>45</v>
      </c>
      <c r="L1048" s="37">
        <v>17450000</v>
      </c>
      <c r="M1048" s="37">
        <v>17450000</v>
      </c>
      <c r="N1048" s="37">
        <v>0</v>
      </c>
      <c r="O1048" s="37"/>
      <c r="P1048" s="37"/>
      <c r="Q1048" s="37"/>
      <c r="R1048" s="37"/>
      <c r="S1048" s="37"/>
      <c r="T1048" s="37"/>
      <c r="U1048" s="37"/>
      <c r="V1048" s="37"/>
      <c r="W1048" s="37"/>
      <c r="X1048" s="37"/>
      <c r="Y1048" s="37">
        <v>0</v>
      </c>
      <c r="Z1048" s="38"/>
      <c r="AA1048" s="38"/>
    </row>
    <row r="1049" spans="1:27" ht="14.25" x14ac:dyDescent="0.2">
      <c r="A1049" s="26"/>
      <c r="B1049" s="26"/>
      <c r="C1049" s="39"/>
      <c r="D1049" s="40"/>
      <c r="E1049" s="36" t="s">
        <v>33</v>
      </c>
      <c r="F1049" s="37" t="str">
        <f t="shared" ref="F1049:AA1049" si="347">IF(OR(ISNUMBER(F1047),ISNUMBER(F1048)),IF(OR(F4="Projektstart",F4="Projektende",F4="Factsheet Nummer"),"",F1047-F1048),"")</f>
        <v/>
      </c>
      <c r="G1049" s="23" t="str">
        <f t="shared" si="347"/>
        <v/>
      </c>
      <c r="H1049" s="23" t="str">
        <f t="shared" si="347"/>
        <v/>
      </c>
      <c r="I1049" s="37" t="str">
        <f t="shared" si="347"/>
        <v/>
      </c>
      <c r="J1049" s="38" t="str">
        <f t="shared" si="347"/>
        <v/>
      </c>
      <c r="K1049" s="37" t="str">
        <f t="shared" si="347"/>
        <v/>
      </c>
      <c r="L1049" s="37">
        <f t="shared" si="347"/>
        <v>-17450000</v>
      </c>
      <c r="M1049" s="37">
        <f t="shared" si="347"/>
        <v>-17450000</v>
      </c>
      <c r="N1049" s="37">
        <f t="shared" si="347"/>
        <v>0</v>
      </c>
      <c r="O1049" s="37" t="str">
        <f t="shared" si="347"/>
        <v/>
      </c>
      <c r="P1049" s="37" t="str">
        <f t="shared" si="347"/>
        <v/>
      </c>
      <c r="Q1049" s="37" t="str">
        <f t="shared" si="347"/>
        <v/>
      </c>
      <c r="R1049" s="37" t="str">
        <f t="shared" si="347"/>
        <v/>
      </c>
      <c r="S1049" s="37" t="str">
        <f t="shared" si="347"/>
        <v/>
      </c>
      <c r="T1049" s="37" t="str">
        <f t="shared" si="347"/>
        <v/>
      </c>
      <c r="U1049" s="37" t="str">
        <f t="shared" si="347"/>
        <v/>
      </c>
      <c r="V1049" s="37" t="str">
        <f t="shared" si="347"/>
        <v/>
      </c>
      <c r="W1049" s="37" t="str">
        <f t="shared" si="347"/>
        <v/>
      </c>
      <c r="X1049" s="37" t="str">
        <f t="shared" si="347"/>
        <v/>
      </c>
      <c r="Y1049" s="37">
        <f t="shared" si="347"/>
        <v>0</v>
      </c>
      <c r="Z1049" s="38" t="str">
        <f t="shared" si="347"/>
        <v/>
      </c>
      <c r="AA1049" s="38" t="str">
        <f t="shared" si="347"/>
        <v/>
      </c>
    </row>
    <row r="1050" spans="1:27" ht="21" x14ac:dyDescent="0.2">
      <c r="A1050" s="26"/>
      <c r="B1050" s="26"/>
      <c r="C1050" s="34" t="s">
        <v>748</v>
      </c>
      <c r="D1050" s="35" t="s">
        <v>749</v>
      </c>
      <c r="E1050" s="36" t="s">
        <v>31</v>
      </c>
      <c r="F1050" s="37" t="s">
        <v>43</v>
      </c>
      <c r="G1050" s="23">
        <v>2027</v>
      </c>
      <c r="H1050" s="23">
        <v>2032</v>
      </c>
      <c r="I1050" s="37" t="s">
        <v>44</v>
      </c>
      <c r="J1050" s="38" t="s">
        <v>39</v>
      </c>
      <c r="K1050" s="37" t="s">
        <v>46</v>
      </c>
      <c r="L1050" s="37">
        <v>137250000</v>
      </c>
      <c r="M1050" s="37">
        <v>3950000</v>
      </c>
      <c r="N1050" s="37">
        <v>3000000</v>
      </c>
      <c r="O1050" s="37">
        <v>3600000</v>
      </c>
      <c r="P1050" s="37">
        <v>3000000</v>
      </c>
      <c r="Q1050" s="37">
        <v>24650000</v>
      </c>
      <c r="R1050" s="37">
        <v>29850000</v>
      </c>
      <c r="S1050" s="37">
        <v>32700000</v>
      </c>
      <c r="T1050" s="37">
        <v>22300000</v>
      </c>
      <c r="U1050" s="37">
        <v>4000000</v>
      </c>
      <c r="V1050" s="37"/>
      <c r="W1050" s="37"/>
      <c r="X1050" s="37"/>
      <c r="Y1050" s="37">
        <v>0</v>
      </c>
      <c r="Z1050" s="38"/>
      <c r="AA1050" s="38"/>
    </row>
    <row r="1051" spans="1:27" ht="14.25" x14ac:dyDescent="0.2">
      <c r="A1051" s="26"/>
      <c r="B1051" s="26"/>
      <c r="C1051" s="39"/>
      <c r="D1051" s="40"/>
      <c r="E1051" s="36" t="s">
        <v>32</v>
      </c>
      <c r="F1051" s="37" t="s">
        <v>43</v>
      </c>
      <c r="G1051" s="23">
        <v>2027</v>
      </c>
      <c r="H1051" s="23">
        <v>2031</v>
      </c>
      <c r="I1051" s="37" t="s">
        <v>44</v>
      </c>
      <c r="J1051" s="38" t="s">
        <v>39</v>
      </c>
      <c r="K1051" s="37" t="s">
        <v>46</v>
      </c>
      <c r="L1051" s="37">
        <v>137250000</v>
      </c>
      <c r="M1051" s="37">
        <v>4300000</v>
      </c>
      <c r="N1051" s="37">
        <v>3000000</v>
      </c>
      <c r="O1051" s="37">
        <v>3000000</v>
      </c>
      <c r="P1051" s="37">
        <v>28000000</v>
      </c>
      <c r="Q1051" s="37">
        <v>29750000</v>
      </c>
      <c r="R1051" s="37">
        <v>32700000</v>
      </c>
      <c r="S1051" s="37">
        <v>22300000</v>
      </c>
      <c r="T1051" s="37">
        <v>4000000</v>
      </c>
      <c r="U1051" s="37"/>
      <c r="V1051" s="37"/>
      <c r="W1051" s="37"/>
      <c r="X1051" s="37"/>
      <c r="Y1051" s="37">
        <v>0</v>
      </c>
      <c r="Z1051" s="38"/>
      <c r="AA1051" s="38"/>
    </row>
    <row r="1052" spans="1:27" ht="14.25" x14ac:dyDescent="0.2">
      <c r="A1052" s="26"/>
      <c r="B1052" s="26"/>
      <c r="C1052" s="39"/>
      <c r="D1052" s="40"/>
      <c r="E1052" s="36" t="s">
        <v>33</v>
      </c>
      <c r="F1052" s="37" t="str">
        <f t="shared" ref="F1052:AA1052" si="348">IF(OR(ISNUMBER(F1050),ISNUMBER(F1051)),IF(OR(F4="Projektstart",F4="Projektende",F4="Factsheet Nummer"),"",F1050-F1051),"")</f>
        <v/>
      </c>
      <c r="G1052" s="23" t="str">
        <f t="shared" si="348"/>
        <v/>
      </c>
      <c r="H1052" s="23" t="str">
        <f t="shared" si="348"/>
        <v/>
      </c>
      <c r="I1052" s="37" t="str">
        <f t="shared" si="348"/>
        <v/>
      </c>
      <c r="J1052" s="38" t="str">
        <f t="shared" si="348"/>
        <v/>
      </c>
      <c r="K1052" s="37" t="str">
        <f t="shared" si="348"/>
        <v/>
      </c>
      <c r="L1052" s="37">
        <f t="shared" si="348"/>
        <v>0</v>
      </c>
      <c r="M1052" s="37">
        <f t="shared" si="348"/>
        <v>-350000</v>
      </c>
      <c r="N1052" s="37">
        <f t="shared" si="348"/>
        <v>0</v>
      </c>
      <c r="O1052" s="37">
        <f t="shared" si="348"/>
        <v>600000</v>
      </c>
      <c r="P1052" s="37">
        <f t="shared" si="348"/>
        <v>-25000000</v>
      </c>
      <c r="Q1052" s="37">
        <f t="shared" si="348"/>
        <v>-5100000</v>
      </c>
      <c r="R1052" s="37">
        <f t="shared" si="348"/>
        <v>-2850000</v>
      </c>
      <c r="S1052" s="37">
        <f t="shared" si="348"/>
        <v>10400000</v>
      </c>
      <c r="T1052" s="37">
        <f t="shared" si="348"/>
        <v>18300000</v>
      </c>
      <c r="U1052" s="37">
        <f t="shared" si="348"/>
        <v>4000000</v>
      </c>
      <c r="V1052" s="37" t="str">
        <f t="shared" si="348"/>
        <v/>
      </c>
      <c r="W1052" s="37" t="str">
        <f t="shared" si="348"/>
        <v/>
      </c>
      <c r="X1052" s="37" t="str">
        <f t="shared" si="348"/>
        <v/>
      </c>
      <c r="Y1052" s="37">
        <f t="shared" si="348"/>
        <v>0</v>
      </c>
      <c r="Z1052" s="38" t="str">
        <f t="shared" si="348"/>
        <v/>
      </c>
      <c r="AA1052" s="38" t="str">
        <f t="shared" si="348"/>
        <v/>
      </c>
    </row>
    <row r="1053" spans="1:27" ht="21" x14ac:dyDescent="0.2">
      <c r="A1053" s="26"/>
      <c r="B1053" s="26"/>
      <c r="C1053" s="34" t="s">
        <v>750</v>
      </c>
      <c r="D1053" s="35" t="s">
        <v>751</v>
      </c>
      <c r="E1053" s="36" t="s">
        <v>31</v>
      </c>
      <c r="F1053" s="37" t="s">
        <v>43</v>
      </c>
      <c r="G1053" s="23">
        <v>2023</v>
      </c>
      <c r="H1053" s="23">
        <v>2027</v>
      </c>
      <c r="I1053" s="37" t="s">
        <v>44</v>
      </c>
      <c r="J1053" s="38" t="s">
        <v>39</v>
      </c>
      <c r="K1053" s="37" t="s">
        <v>45</v>
      </c>
      <c r="L1053" s="37">
        <v>26700000</v>
      </c>
      <c r="M1053" s="37">
        <v>14487152</v>
      </c>
      <c r="N1053" s="37">
        <v>932000</v>
      </c>
      <c r="O1053" s="37">
        <v>4633000</v>
      </c>
      <c r="P1053" s="37">
        <v>3033349</v>
      </c>
      <c r="Q1053" s="37"/>
      <c r="R1053" s="37"/>
      <c r="S1053" s="37"/>
      <c r="T1053" s="37"/>
      <c r="U1053" s="37"/>
      <c r="V1053" s="37"/>
      <c r="W1053" s="37"/>
      <c r="X1053" s="37"/>
      <c r="Y1053" s="37">
        <v>-1500000</v>
      </c>
      <c r="Z1053" s="38"/>
      <c r="AA1053" s="38"/>
    </row>
    <row r="1054" spans="1:27" ht="14.25" x14ac:dyDescent="0.2">
      <c r="A1054" s="26"/>
      <c r="B1054" s="26"/>
      <c r="C1054" s="39"/>
      <c r="D1054" s="40"/>
      <c r="E1054" s="36" t="s">
        <v>32</v>
      </c>
      <c r="F1054" s="37" t="s">
        <v>43</v>
      </c>
      <c r="G1054" s="23">
        <v>2023</v>
      </c>
      <c r="H1054" s="23">
        <v>2027</v>
      </c>
      <c r="I1054" s="37" t="s">
        <v>44</v>
      </c>
      <c r="J1054" s="38" t="s">
        <v>39</v>
      </c>
      <c r="K1054" s="37" t="s">
        <v>45</v>
      </c>
      <c r="L1054" s="37">
        <v>26700000</v>
      </c>
      <c r="M1054" s="37">
        <v>13968500</v>
      </c>
      <c r="N1054" s="37">
        <v>358000</v>
      </c>
      <c r="O1054" s="37">
        <v>4371500</v>
      </c>
      <c r="P1054" s="37">
        <v>4780000</v>
      </c>
      <c r="Q1054" s="37"/>
      <c r="R1054" s="37"/>
      <c r="S1054" s="37"/>
      <c r="T1054" s="37"/>
      <c r="U1054" s="37"/>
      <c r="V1054" s="37"/>
      <c r="W1054" s="37"/>
      <c r="X1054" s="37"/>
      <c r="Y1054" s="37">
        <v>-1500000</v>
      </c>
      <c r="Z1054" s="38"/>
      <c r="AA1054" s="38"/>
    </row>
    <row r="1055" spans="1:27" ht="14.25" x14ac:dyDescent="0.2">
      <c r="A1055" s="26"/>
      <c r="B1055" s="26"/>
      <c r="C1055" s="39"/>
      <c r="D1055" s="40"/>
      <c r="E1055" s="36" t="s">
        <v>33</v>
      </c>
      <c r="F1055" s="37" t="str">
        <f t="shared" ref="F1055:AA1055" si="349">IF(OR(ISNUMBER(F1053),ISNUMBER(F1054)),IF(OR(F4="Projektstart",F4="Projektende",F4="Factsheet Nummer"),"",F1053-F1054),"")</f>
        <v/>
      </c>
      <c r="G1055" s="23" t="str">
        <f t="shared" si="349"/>
        <v/>
      </c>
      <c r="H1055" s="23" t="str">
        <f t="shared" si="349"/>
        <v/>
      </c>
      <c r="I1055" s="37" t="str">
        <f t="shared" si="349"/>
        <v/>
      </c>
      <c r="J1055" s="38" t="str">
        <f t="shared" si="349"/>
        <v/>
      </c>
      <c r="K1055" s="37" t="str">
        <f t="shared" si="349"/>
        <v/>
      </c>
      <c r="L1055" s="37">
        <f t="shared" si="349"/>
        <v>0</v>
      </c>
      <c r="M1055" s="37">
        <f t="shared" si="349"/>
        <v>518652</v>
      </c>
      <c r="N1055" s="37">
        <f t="shared" si="349"/>
        <v>574000</v>
      </c>
      <c r="O1055" s="37">
        <f t="shared" si="349"/>
        <v>261500</v>
      </c>
      <c r="P1055" s="37">
        <f t="shared" si="349"/>
        <v>-1746651</v>
      </c>
      <c r="Q1055" s="37" t="str">
        <f t="shared" si="349"/>
        <v/>
      </c>
      <c r="R1055" s="37" t="str">
        <f t="shared" si="349"/>
        <v/>
      </c>
      <c r="S1055" s="37" t="str">
        <f t="shared" si="349"/>
        <v/>
      </c>
      <c r="T1055" s="37" t="str">
        <f t="shared" si="349"/>
        <v/>
      </c>
      <c r="U1055" s="37" t="str">
        <f t="shared" si="349"/>
        <v/>
      </c>
      <c r="V1055" s="37" t="str">
        <f t="shared" si="349"/>
        <v/>
      </c>
      <c r="W1055" s="37" t="str">
        <f t="shared" si="349"/>
        <v/>
      </c>
      <c r="X1055" s="37" t="str">
        <f t="shared" si="349"/>
        <v/>
      </c>
      <c r="Y1055" s="37">
        <f t="shared" si="349"/>
        <v>0</v>
      </c>
      <c r="Z1055" s="38" t="str">
        <f t="shared" si="349"/>
        <v/>
      </c>
      <c r="AA1055" s="38" t="str">
        <f t="shared" si="349"/>
        <v/>
      </c>
    </row>
    <row r="1056" spans="1:27" ht="21" x14ac:dyDescent="0.2">
      <c r="A1056" s="26"/>
      <c r="B1056" s="26"/>
      <c r="C1056" s="34" t="s">
        <v>752</v>
      </c>
      <c r="D1056" s="35" t="s">
        <v>753</v>
      </c>
      <c r="E1056" s="36" t="s">
        <v>31</v>
      </c>
      <c r="F1056" s="37" t="s">
        <v>43</v>
      </c>
      <c r="G1056" s="23">
        <v>2028</v>
      </c>
      <c r="H1056" s="23">
        <v>2031</v>
      </c>
      <c r="I1056" s="37" t="s">
        <v>38</v>
      </c>
      <c r="J1056" s="38" t="s">
        <v>39</v>
      </c>
      <c r="K1056" s="37" t="s">
        <v>55</v>
      </c>
      <c r="L1056" s="37">
        <v>11000000</v>
      </c>
      <c r="M1056" s="37"/>
      <c r="N1056" s="37">
        <v>25000</v>
      </c>
      <c r="O1056" s="37">
        <v>250000</v>
      </c>
      <c r="P1056" s="37">
        <v>750000</v>
      </c>
      <c r="Q1056" s="37">
        <v>650000</v>
      </c>
      <c r="R1056" s="37">
        <v>600000</v>
      </c>
      <c r="S1056" s="37">
        <v>3000000</v>
      </c>
      <c r="T1056" s="37">
        <v>5725000</v>
      </c>
      <c r="U1056" s="37"/>
      <c r="V1056" s="37"/>
      <c r="W1056" s="37"/>
      <c r="X1056" s="37"/>
      <c r="Y1056" s="37">
        <v>0</v>
      </c>
      <c r="Z1056" s="38"/>
      <c r="AA1056" s="38"/>
    </row>
    <row r="1057" spans="1:27" ht="14.25" x14ac:dyDescent="0.2">
      <c r="A1057" s="26"/>
      <c r="B1057" s="26"/>
      <c r="C1057" s="39"/>
      <c r="D1057" s="40"/>
      <c r="E1057" s="36" t="s">
        <v>32</v>
      </c>
      <c r="F1057" s="37" t="s">
        <v>43</v>
      </c>
      <c r="G1057" s="23">
        <v>2029</v>
      </c>
      <c r="H1057" s="23">
        <v>2030</v>
      </c>
      <c r="I1057" s="37" t="s">
        <v>38</v>
      </c>
      <c r="J1057" s="38" t="s">
        <v>39</v>
      </c>
      <c r="K1057" s="37" t="s">
        <v>55</v>
      </c>
      <c r="L1057" s="37">
        <v>7000000</v>
      </c>
      <c r="M1057" s="37"/>
      <c r="N1057" s="37">
        <v>0</v>
      </c>
      <c r="O1057" s="37"/>
      <c r="P1057" s="37"/>
      <c r="Q1057" s="37">
        <v>1000000</v>
      </c>
      <c r="R1057" s="37">
        <v>3000000</v>
      </c>
      <c r="S1057" s="37">
        <v>3000000</v>
      </c>
      <c r="T1057" s="37"/>
      <c r="U1057" s="37"/>
      <c r="V1057" s="37"/>
      <c r="W1057" s="37"/>
      <c r="X1057" s="37"/>
      <c r="Y1057" s="37">
        <v>0</v>
      </c>
      <c r="Z1057" s="38"/>
      <c r="AA1057" s="38"/>
    </row>
    <row r="1058" spans="1:27" ht="14.25" x14ac:dyDescent="0.2">
      <c r="A1058" s="26"/>
      <c r="B1058" s="26"/>
      <c r="C1058" s="39"/>
      <c r="D1058" s="40"/>
      <c r="E1058" s="36" t="s">
        <v>33</v>
      </c>
      <c r="F1058" s="37" t="str">
        <f t="shared" ref="F1058:AA1058" si="350">IF(OR(ISNUMBER(F1056),ISNUMBER(F1057)),IF(OR(F4="Projektstart",F4="Projektende",F4="Factsheet Nummer"),"",F1056-F1057),"")</f>
        <v/>
      </c>
      <c r="G1058" s="23" t="str">
        <f t="shared" si="350"/>
        <v/>
      </c>
      <c r="H1058" s="23" t="str">
        <f t="shared" si="350"/>
        <v/>
      </c>
      <c r="I1058" s="37" t="str">
        <f t="shared" si="350"/>
        <v/>
      </c>
      <c r="J1058" s="38" t="str">
        <f t="shared" si="350"/>
        <v/>
      </c>
      <c r="K1058" s="37" t="str">
        <f t="shared" si="350"/>
        <v/>
      </c>
      <c r="L1058" s="37">
        <f t="shared" si="350"/>
        <v>4000000</v>
      </c>
      <c r="M1058" s="37" t="str">
        <f t="shared" si="350"/>
        <v/>
      </c>
      <c r="N1058" s="37">
        <f t="shared" si="350"/>
        <v>25000</v>
      </c>
      <c r="O1058" s="37">
        <f t="shared" si="350"/>
        <v>250000</v>
      </c>
      <c r="P1058" s="37">
        <f t="shared" si="350"/>
        <v>750000</v>
      </c>
      <c r="Q1058" s="37">
        <f t="shared" si="350"/>
        <v>-350000</v>
      </c>
      <c r="R1058" s="37">
        <f t="shared" si="350"/>
        <v>-2400000</v>
      </c>
      <c r="S1058" s="37">
        <f t="shared" si="350"/>
        <v>0</v>
      </c>
      <c r="T1058" s="37">
        <f t="shared" si="350"/>
        <v>5725000</v>
      </c>
      <c r="U1058" s="37" t="str">
        <f t="shared" si="350"/>
        <v/>
      </c>
      <c r="V1058" s="37" t="str">
        <f t="shared" si="350"/>
        <v/>
      </c>
      <c r="W1058" s="37" t="str">
        <f t="shared" si="350"/>
        <v/>
      </c>
      <c r="X1058" s="37" t="str">
        <f t="shared" si="350"/>
        <v/>
      </c>
      <c r="Y1058" s="37">
        <f t="shared" si="350"/>
        <v>0</v>
      </c>
      <c r="Z1058" s="38" t="str">
        <f t="shared" si="350"/>
        <v/>
      </c>
      <c r="AA1058" s="38" t="str">
        <f t="shared" si="350"/>
        <v/>
      </c>
    </row>
    <row r="1059" spans="1:27" ht="21" x14ac:dyDescent="0.2">
      <c r="A1059" s="26"/>
      <c r="B1059" s="26"/>
      <c r="C1059" s="34" t="s">
        <v>754</v>
      </c>
      <c r="D1059" s="35" t="s">
        <v>755</v>
      </c>
      <c r="E1059" s="36" t="s">
        <v>31</v>
      </c>
      <c r="F1059" s="37" t="s">
        <v>43</v>
      </c>
      <c r="G1059" s="23">
        <v>2034</v>
      </c>
      <c r="H1059" s="23">
        <v>2037</v>
      </c>
      <c r="I1059" s="37" t="s">
        <v>44</v>
      </c>
      <c r="J1059" s="38" t="s">
        <v>39</v>
      </c>
      <c r="K1059" s="37" t="s">
        <v>55</v>
      </c>
      <c r="L1059" s="37">
        <v>41297000</v>
      </c>
      <c r="M1059" s="37"/>
      <c r="N1059" s="37"/>
      <c r="O1059" s="37">
        <v>0</v>
      </c>
      <c r="P1059" s="37"/>
      <c r="Q1059" s="37"/>
      <c r="R1059" s="37"/>
      <c r="S1059" s="37"/>
      <c r="T1059" s="37"/>
      <c r="U1059" s="37">
        <v>700000</v>
      </c>
      <c r="V1059" s="37">
        <v>1300000</v>
      </c>
      <c r="W1059" s="37">
        <v>7000000</v>
      </c>
      <c r="X1059" s="37">
        <v>11000000</v>
      </c>
      <c r="Y1059" s="37">
        <v>0</v>
      </c>
      <c r="Z1059" s="38"/>
      <c r="AA1059" s="38"/>
    </row>
    <row r="1060" spans="1:27" ht="14.25" x14ac:dyDescent="0.2">
      <c r="A1060" s="26"/>
      <c r="B1060" s="26"/>
      <c r="C1060" s="39"/>
      <c r="D1060" s="40"/>
      <c r="E1060" s="36" t="s">
        <v>32</v>
      </c>
      <c r="F1060" s="37" t="s">
        <v>43</v>
      </c>
      <c r="G1060" s="23">
        <v>2029</v>
      </c>
      <c r="H1060" s="23">
        <v>2032</v>
      </c>
      <c r="I1060" s="37" t="s">
        <v>44</v>
      </c>
      <c r="J1060" s="38" t="s">
        <v>39</v>
      </c>
      <c r="K1060" s="37" t="s">
        <v>55</v>
      </c>
      <c r="L1060" s="37">
        <v>40000000</v>
      </c>
      <c r="M1060" s="37"/>
      <c r="N1060" s="37">
        <v>0</v>
      </c>
      <c r="O1060" s="37"/>
      <c r="P1060" s="37">
        <v>700000</v>
      </c>
      <c r="Q1060" s="37">
        <v>1300000</v>
      </c>
      <c r="R1060" s="37">
        <v>7000000</v>
      </c>
      <c r="S1060" s="37">
        <v>11000000</v>
      </c>
      <c r="T1060" s="37">
        <v>10000000</v>
      </c>
      <c r="U1060" s="37">
        <v>10000000</v>
      </c>
      <c r="V1060" s="37"/>
      <c r="W1060" s="37"/>
      <c r="X1060" s="37"/>
      <c r="Y1060" s="37">
        <v>0</v>
      </c>
      <c r="Z1060" s="38"/>
      <c r="AA1060" s="38"/>
    </row>
    <row r="1061" spans="1:27" ht="14.25" x14ac:dyDescent="0.2">
      <c r="A1061" s="26"/>
      <c r="B1061" s="26"/>
      <c r="C1061" s="39"/>
      <c r="D1061" s="40"/>
      <c r="E1061" s="36" t="s">
        <v>33</v>
      </c>
      <c r="F1061" s="37" t="str">
        <f t="shared" ref="F1061:AA1061" si="351">IF(OR(ISNUMBER(F1059),ISNUMBER(F1060)),IF(OR(F4="Projektstart",F4="Projektende",F4="Factsheet Nummer"),"",F1059-F1060),"")</f>
        <v/>
      </c>
      <c r="G1061" s="23" t="str">
        <f t="shared" si="351"/>
        <v/>
      </c>
      <c r="H1061" s="23" t="str">
        <f t="shared" si="351"/>
        <v/>
      </c>
      <c r="I1061" s="37" t="str">
        <f t="shared" si="351"/>
        <v/>
      </c>
      <c r="J1061" s="38" t="str">
        <f t="shared" si="351"/>
        <v/>
      </c>
      <c r="K1061" s="37" t="str">
        <f t="shared" si="351"/>
        <v/>
      </c>
      <c r="L1061" s="37">
        <f t="shared" si="351"/>
        <v>1297000</v>
      </c>
      <c r="M1061" s="37" t="str">
        <f t="shared" si="351"/>
        <v/>
      </c>
      <c r="N1061" s="37">
        <f t="shared" si="351"/>
        <v>0</v>
      </c>
      <c r="O1061" s="37">
        <f t="shared" si="351"/>
        <v>0</v>
      </c>
      <c r="P1061" s="37">
        <f t="shared" si="351"/>
        <v>-700000</v>
      </c>
      <c r="Q1061" s="37">
        <f t="shared" si="351"/>
        <v>-1300000</v>
      </c>
      <c r="R1061" s="37">
        <f t="shared" si="351"/>
        <v>-7000000</v>
      </c>
      <c r="S1061" s="37">
        <f t="shared" si="351"/>
        <v>-11000000</v>
      </c>
      <c r="T1061" s="37">
        <f t="shared" si="351"/>
        <v>-10000000</v>
      </c>
      <c r="U1061" s="37">
        <f t="shared" si="351"/>
        <v>-9300000</v>
      </c>
      <c r="V1061" s="37">
        <f t="shared" si="351"/>
        <v>1300000</v>
      </c>
      <c r="W1061" s="37">
        <f t="shared" si="351"/>
        <v>7000000</v>
      </c>
      <c r="X1061" s="37">
        <f t="shared" si="351"/>
        <v>11000000</v>
      </c>
      <c r="Y1061" s="37">
        <f t="shared" si="351"/>
        <v>0</v>
      </c>
      <c r="Z1061" s="38" t="str">
        <f t="shared" si="351"/>
        <v/>
      </c>
      <c r="AA1061" s="38" t="str">
        <f t="shared" si="351"/>
        <v/>
      </c>
    </row>
    <row r="1062" spans="1:27" ht="21" x14ac:dyDescent="0.2">
      <c r="A1062" s="26"/>
      <c r="B1062" s="26"/>
      <c r="C1062" s="34" t="s">
        <v>756</v>
      </c>
      <c r="D1062" s="35" t="s">
        <v>757</v>
      </c>
      <c r="E1062" s="36" t="s">
        <v>31</v>
      </c>
      <c r="F1062" s="37" t="s">
        <v>43</v>
      </c>
      <c r="G1062" s="23">
        <v>2033</v>
      </c>
      <c r="H1062" s="23">
        <v>2035</v>
      </c>
      <c r="I1062" s="37" t="s">
        <v>38</v>
      </c>
      <c r="J1062" s="38" t="s">
        <v>39</v>
      </c>
      <c r="K1062" s="37" t="s">
        <v>40</v>
      </c>
      <c r="L1062" s="37">
        <v>6100000</v>
      </c>
      <c r="M1062" s="37"/>
      <c r="N1062" s="37"/>
      <c r="O1062" s="37">
        <v>0</v>
      </c>
      <c r="P1062" s="37"/>
      <c r="Q1062" s="37"/>
      <c r="R1062" s="37"/>
      <c r="S1062" s="37">
        <v>100000</v>
      </c>
      <c r="T1062" s="37">
        <v>250000</v>
      </c>
      <c r="U1062" s="37">
        <v>200000</v>
      </c>
      <c r="V1062" s="37">
        <v>2350000</v>
      </c>
      <c r="W1062" s="37">
        <v>2800000</v>
      </c>
      <c r="X1062" s="37">
        <v>400000</v>
      </c>
      <c r="Y1062" s="37">
        <v>0</v>
      </c>
      <c r="Z1062" s="38"/>
      <c r="AA1062" s="38"/>
    </row>
    <row r="1063" spans="1:27" ht="14.25" x14ac:dyDescent="0.2">
      <c r="A1063" s="26"/>
      <c r="B1063" s="26"/>
      <c r="C1063" s="39"/>
      <c r="D1063" s="40"/>
      <c r="E1063" s="36" t="s">
        <v>32</v>
      </c>
      <c r="F1063" s="37" t="s">
        <v>43</v>
      </c>
      <c r="G1063" s="23">
        <v>2034</v>
      </c>
      <c r="H1063" s="23">
        <v>2035</v>
      </c>
      <c r="I1063" s="37" t="s">
        <v>38</v>
      </c>
      <c r="J1063" s="38" t="s">
        <v>39</v>
      </c>
      <c r="K1063" s="37" t="s">
        <v>40</v>
      </c>
      <c r="L1063" s="37">
        <v>6100000</v>
      </c>
      <c r="M1063" s="37"/>
      <c r="N1063" s="37">
        <v>0</v>
      </c>
      <c r="O1063" s="37"/>
      <c r="P1063" s="37"/>
      <c r="Q1063" s="37"/>
      <c r="R1063" s="37"/>
      <c r="S1063" s="37"/>
      <c r="T1063" s="37"/>
      <c r="U1063" s="37"/>
      <c r="V1063" s="37"/>
      <c r="W1063" s="37">
        <v>100000</v>
      </c>
      <c r="X1063" s="37"/>
      <c r="Y1063" s="37">
        <v>0</v>
      </c>
      <c r="Z1063" s="38"/>
      <c r="AA1063" s="38"/>
    </row>
    <row r="1064" spans="1:27" ht="14.25" x14ac:dyDescent="0.2">
      <c r="A1064" s="26"/>
      <c r="B1064" s="26"/>
      <c r="C1064" s="39"/>
      <c r="D1064" s="40"/>
      <c r="E1064" s="36" t="s">
        <v>33</v>
      </c>
      <c r="F1064" s="37" t="str">
        <f t="shared" ref="F1064:AA1064" si="352">IF(OR(ISNUMBER(F1062),ISNUMBER(F1063)),IF(OR(F4="Projektstart",F4="Projektende",F4="Factsheet Nummer"),"",F1062-F1063),"")</f>
        <v/>
      </c>
      <c r="G1064" s="23" t="str">
        <f t="shared" si="352"/>
        <v/>
      </c>
      <c r="H1064" s="23" t="str">
        <f t="shared" si="352"/>
        <v/>
      </c>
      <c r="I1064" s="37" t="str">
        <f t="shared" si="352"/>
        <v/>
      </c>
      <c r="J1064" s="38" t="str">
        <f t="shared" si="352"/>
        <v/>
      </c>
      <c r="K1064" s="37" t="str">
        <f t="shared" si="352"/>
        <v/>
      </c>
      <c r="L1064" s="37">
        <f t="shared" si="352"/>
        <v>0</v>
      </c>
      <c r="M1064" s="37" t="str">
        <f t="shared" si="352"/>
        <v/>
      </c>
      <c r="N1064" s="37">
        <f t="shared" si="352"/>
        <v>0</v>
      </c>
      <c r="O1064" s="37">
        <f t="shared" si="352"/>
        <v>0</v>
      </c>
      <c r="P1064" s="37" t="str">
        <f t="shared" si="352"/>
        <v/>
      </c>
      <c r="Q1064" s="37" t="str">
        <f t="shared" si="352"/>
        <v/>
      </c>
      <c r="R1064" s="37" t="str">
        <f t="shared" si="352"/>
        <v/>
      </c>
      <c r="S1064" s="37">
        <f t="shared" si="352"/>
        <v>100000</v>
      </c>
      <c r="T1064" s="37">
        <f t="shared" si="352"/>
        <v>250000</v>
      </c>
      <c r="U1064" s="37">
        <f t="shared" si="352"/>
        <v>200000</v>
      </c>
      <c r="V1064" s="37">
        <f t="shared" si="352"/>
        <v>2350000</v>
      </c>
      <c r="W1064" s="37">
        <f t="shared" si="352"/>
        <v>2700000</v>
      </c>
      <c r="X1064" s="37">
        <f t="shared" si="352"/>
        <v>400000</v>
      </c>
      <c r="Y1064" s="37">
        <f t="shared" si="352"/>
        <v>0</v>
      </c>
      <c r="Z1064" s="38" t="str">
        <f t="shared" si="352"/>
        <v/>
      </c>
      <c r="AA1064" s="38" t="str">
        <f t="shared" si="352"/>
        <v/>
      </c>
    </row>
    <row r="1065" spans="1:27" ht="21" x14ac:dyDescent="0.2">
      <c r="A1065" s="26"/>
      <c r="B1065" s="26"/>
      <c r="C1065" s="34" t="s">
        <v>758</v>
      </c>
      <c r="D1065" s="35" t="s">
        <v>759</v>
      </c>
      <c r="E1065" s="36" t="s">
        <v>31</v>
      </c>
      <c r="F1065" s="37" t="s">
        <v>43</v>
      </c>
      <c r="G1065" s="23">
        <v>2034</v>
      </c>
      <c r="H1065" s="23">
        <v>2037</v>
      </c>
      <c r="I1065" s="37" t="s">
        <v>38</v>
      </c>
      <c r="J1065" s="38" t="s">
        <v>39</v>
      </c>
      <c r="K1065" s="37" t="s">
        <v>40</v>
      </c>
      <c r="L1065" s="37">
        <v>10300000</v>
      </c>
      <c r="M1065" s="37"/>
      <c r="N1065" s="37"/>
      <c r="O1065" s="37">
        <v>0</v>
      </c>
      <c r="P1065" s="37"/>
      <c r="Q1065" s="37"/>
      <c r="R1065" s="37"/>
      <c r="S1065" s="37">
        <v>50000</v>
      </c>
      <c r="T1065" s="37">
        <v>150000</v>
      </c>
      <c r="U1065" s="37">
        <v>350000</v>
      </c>
      <c r="V1065" s="37">
        <v>250000</v>
      </c>
      <c r="W1065" s="37">
        <v>1600000</v>
      </c>
      <c r="X1065" s="37">
        <v>3500000</v>
      </c>
      <c r="Y1065" s="37">
        <v>0</v>
      </c>
      <c r="Z1065" s="38"/>
      <c r="AA1065" s="38"/>
    </row>
    <row r="1066" spans="1:27" ht="14.25" x14ac:dyDescent="0.2">
      <c r="A1066" s="26"/>
      <c r="B1066" s="26"/>
      <c r="C1066" s="39"/>
      <c r="D1066" s="40"/>
      <c r="E1066" s="36" t="s">
        <v>32</v>
      </c>
      <c r="F1066" s="37" t="s">
        <v>43</v>
      </c>
      <c r="G1066" s="23">
        <v>2034</v>
      </c>
      <c r="H1066" s="23">
        <v>2036</v>
      </c>
      <c r="I1066" s="37" t="s">
        <v>38</v>
      </c>
      <c r="J1066" s="38" t="s">
        <v>39</v>
      </c>
      <c r="K1066" s="37" t="s">
        <v>40</v>
      </c>
      <c r="L1066" s="37">
        <v>10300000</v>
      </c>
      <c r="M1066" s="37"/>
      <c r="N1066" s="37">
        <v>0</v>
      </c>
      <c r="O1066" s="37"/>
      <c r="P1066" s="37"/>
      <c r="Q1066" s="37"/>
      <c r="R1066" s="37"/>
      <c r="S1066" s="37"/>
      <c r="T1066" s="37">
        <v>200000</v>
      </c>
      <c r="U1066" s="37">
        <v>500000</v>
      </c>
      <c r="V1066" s="37">
        <v>800000</v>
      </c>
      <c r="W1066" s="37">
        <v>2800000</v>
      </c>
      <c r="X1066" s="37"/>
      <c r="Y1066" s="37">
        <v>0</v>
      </c>
      <c r="Z1066" s="38"/>
      <c r="AA1066" s="38"/>
    </row>
    <row r="1067" spans="1:27" ht="14.25" x14ac:dyDescent="0.2">
      <c r="A1067" s="26"/>
      <c r="B1067" s="26"/>
      <c r="C1067" s="39"/>
      <c r="D1067" s="40"/>
      <c r="E1067" s="36" t="s">
        <v>33</v>
      </c>
      <c r="F1067" s="37" t="str">
        <f t="shared" ref="F1067:AA1067" si="353">IF(OR(ISNUMBER(F1065),ISNUMBER(F1066)),IF(OR(F4="Projektstart",F4="Projektende",F4="Factsheet Nummer"),"",F1065-F1066),"")</f>
        <v/>
      </c>
      <c r="G1067" s="23" t="str">
        <f t="shared" si="353"/>
        <v/>
      </c>
      <c r="H1067" s="23" t="str">
        <f t="shared" si="353"/>
        <v/>
      </c>
      <c r="I1067" s="37" t="str">
        <f t="shared" si="353"/>
        <v/>
      </c>
      <c r="J1067" s="38" t="str">
        <f t="shared" si="353"/>
        <v/>
      </c>
      <c r="K1067" s="37" t="str">
        <f t="shared" si="353"/>
        <v/>
      </c>
      <c r="L1067" s="37">
        <f t="shared" si="353"/>
        <v>0</v>
      </c>
      <c r="M1067" s="37" t="str">
        <f t="shared" si="353"/>
        <v/>
      </c>
      <c r="N1067" s="37">
        <f t="shared" si="353"/>
        <v>0</v>
      </c>
      <c r="O1067" s="37">
        <f t="shared" si="353"/>
        <v>0</v>
      </c>
      <c r="P1067" s="37" t="str">
        <f t="shared" si="353"/>
        <v/>
      </c>
      <c r="Q1067" s="37" t="str">
        <f t="shared" si="353"/>
        <v/>
      </c>
      <c r="R1067" s="37" t="str">
        <f t="shared" si="353"/>
        <v/>
      </c>
      <c r="S1067" s="37">
        <f t="shared" si="353"/>
        <v>50000</v>
      </c>
      <c r="T1067" s="37">
        <f t="shared" si="353"/>
        <v>-50000</v>
      </c>
      <c r="U1067" s="37">
        <f t="shared" si="353"/>
        <v>-150000</v>
      </c>
      <c r="V1067" s="37">
        <f t="shared" si="353"/>
        <v>-550000</v>
      </c>
      <c r="W1067" s="37">
        <f t="shared" si="353"/>
        <v>-1200000</v>
      </c>
      <c r="X1067" s="37">
        <f t="shared" si="353"/>
        <v>3500000</v>
      </c>
      <c r="Y1067" s="37">
        <f t="shared" si="353"/>
        <v>0</v>
      </c>
      <c r="Z1067" s="38" t="str">
        <f t="shared" si="353"/>
        <v/>
      </c>
      <c r="AA1067" s="38" t="str">
        <f t="shared" si="353"/>
        <v/>
      </c>
    </row>
    <row r="1068" spans="1:27" ht="21" x14ac:dyDescent="0.2">
      <c r="A1068" s="26"/>
      <c r="B1068" s="26"/>
      <c r="C1068" s="34" t="s">
        <v>760</v>
      </c>
      <c r="D1068" s="35" t="s">
        <v>761</v>
      </c>
      <c r="E1068" s="36" t="s">
        <v>31</v>
      </c>
      <c r="F1068" s="37" t="s">
        <v>43</v>
      </c>
      <c r="G1068" s="23">
        <v>2033</v>
      </c>
      <c r="H1068" s="23">
        <v>2035</v>
      </c>
      <c r="I1068" s="37" t="s">
        <v>38</v>
      </c>
      <c r="J1068" s="38" t="s">
        <v>39</v>
      </c>
      <c r="K1068" s="37" t="s">
        <v>40</v>
      </c>
      <c r="L1068" s="37">
        <v>7800000</v>
      </c>
      <c r="M1068" s="37"/>
      <c r="N1068" s="37"/>
      <c r="O1068" s="37">
        <v>0</v>
      </c>
      <c r="P1068" s="37"/>
      <c r="Q1068" s="37"/>
      <c r="R1068" s="37">
        <v>50000</v>
      </c>
      <c r="S1068" s="37">
        <v>120000</v>
      </c>
      <c r="T1068" s="37">
        <v>250000</v>
      </c>
      <c r="U1068" s="37">
        <v>180000</v>
      </c>
      <c r="V1068" s="37">
        <v>1800000</v>
      </c>
      <c r="W1068" s="37">
        <v>3200000</v>
      </c>
      <c r="X1068" s="37">
        <v>2200000</v>
      </c>
      <c r="Y1068" s="37">
        <v>0</v>
      </c>
      <c r="Z1068" s="38"/>
      <c r="AA1068" s="38"/>
    </row>
    <row r="1069" spans="1:27" ht="14.25" x14ac:dyDescent="0.2">
      <c r="A1069" s="26"/>
      <c r="B1069" s="26"/>
      <c r="C1069" s="39"/>
      <c r="D1069" s="40"/>
      <c r="E1069" s="36" t="s">
        <v>32</v>
      </c>
      <c r="F1069" s="37" t="s">
        <v>43</v>
      </c>
      <c r="G1069" s="23">
        <v>2033</v>
      </c>
      <c r="H1069" s="23">
        <v>2036</v>
      </c>
      <c r="I1069" s="37" t="s">
        <v>38</v>
      </c>
      <c r="J1069" s="38" t="s">
        <v>39</v>
      </c>
      <c r="K1069" s="37" t="s">
        <v>40</v>
      </c>
      <c r="L1069" s="37">
        <v>7800000</v>
      </c>
      <c r="M1069" s="37"/>
      <c r="N1069" s="37">
        <v>0</v>
      </c>
      <c r="O1069" s="37"/>
      <c r="P1069" s="37"/>
      <c r="Q1069" s="37"/>
      <c r="R1069" s="37"/>
      <c r="S1069" s="37"/>
      <c r="T1069" s="37">
        <v>200000</v>
      </c>
      <c r="U1069" s="37">
        <v>500000</v>
      </c>
      <c r="V1069" s="37">
        <v>600000</v>
      </c>
      <c r="W1069" s="37">
        <v>2000000</v>
      </c>
      <c r="X1069" s="37"/>
      <c r="Y1069" s="37">
        <v>0</v>
      </c>
      <c r="Z1069" s="38"/>
      <c r="AA1069" s="38"/>
    </row>
    <row r="1070" spans="1:27" ht="14.25" x14ac:dyDescent="0.2">
      <c r="A1070" s="26"/>
      <c r="B1070" s="26"/>
      <c r="C1070" s="39"/>
      <c r="D1070" s="40"/>
      <c r="E1070" s="36" t="s">
        <v>33</v>
      </c>
      <c r="F1070" s="37" t="str">
        <f t="shared" ref="F1070:AA1070" si="354">IF(OR(ISNUMBER(F1068),ISNUMBER(F1069)),IF(OR(F4="Projektstart",F4="Projektende",F4="Factsheet Nummer"),"",F1068-F1069),"")</f>
        <v/>
      </c>
      <c r="G1070" s="23" t="str">
        <f t="shared" si="354"/>
        <v/>
      </c>
      <c r="H1070" s="23" t="str">
        <f t="shared" si="354"/>
        <v/>
      </c>
      <c r="I1070" s="37" t="str">
        <f t="shared" si="354"/>
        <v/>
      </c>
      <c r="J1070" s="38" t="str">
        <f t="shared" si="354"/>
        <v/>
      </c>
      <c r="K1070" s="37" t="str">
        <f t="shared" si="354"/>
        <v/>
      </c>
      <c r="L1070" s="37">
        <f t="shared" si="354"/>
        <v>0</v>
      </c>
      <c r="M1070" s="37" t="str">
        <f t="shared" si="354"/>
        <v/>
      </c>
      <c r="N1070" s="37">
        <f t="shared" si="354"/>
        <v>0</v>
      </c>
      <c r="O1070" s="37">
        <f t="shared" si="354"/>
        <v>0</v>
      </c>
      <c r="P1070" s="37" t="str">
        <f t="shared" si="354"/>
        <v/>
      </c>
      <c r="Q1070" s="37" t="str">
        <f t="shared" si="354"/>
        <v/>
      </c>
      <c r="R1070" s="37">
        <f t="shared" si="354"/>
        <v>50000</v>
      </c>
      <c r="S1070" s="37">
        <f t="shared" si="354"/>
        <v>120000</v>
      </c>
      <c r="T1070" s="37">
        <f t="shared" si="354"/>
        <v>50000</v>
      </c>
      <c r="U1070" s="37">
        <f t="shared" si="354"/>
        <v>-320000</v>
      </c>
      <c r="V1070" s="37">
        <f t="shared" si="354"/>
        <v>1200000</v>
      </c>
      <c r="W1070" s="37">
        <f t="shared" si="354"/>
        <v>1200000</v>
      </c>
      <c r="X1070" s="37">
        <f t="shared" si="354"/>
        <v>2200000</v>
      </c>
      <c r="Y1070" s="37">
        <f t="shared" si="354"/>
        <v>0</v>
      </c>
      <c r="Z1070" s="38" t="str">
        <f t="shared" si="354"/>
        <v/>
      </c>
      <c r="AA1070" s="38" t="str">
        <f t="shared" si="354"/>
        <v/>
      </c>
    </row>
    <row r="1071" spans="1:27" ht="21" x14ac:dyDescent="0.2">
      <c r="A1071" s="26"/>
      <c r="B1071" s="26"/>
      <c r="C1071" s="34" t="s">
        <v>762</v>
      </c>
      <c r="D1071" s="35" t="s">
        <v>763</v>
      </c>
      <c r="E1071" s="36" t="s">
        <v>31</v>
      </c>
      <c r="F1071" s="37" t="s">
        <v>43</v>
      </c>
      <c r="G1071" s="23">
        <v>2026</v>
      </c>
      <c r="H1071" s="23">
        <v>2028</v>
      </c>
      <c r="I1071" s="37" t="s">
        <v>44</v>
      </c>
      <c r="J1071" s="38" t="s">
        <v>39</v>
      </c>
      <c r="K1071" s="37" t="s">
        <v>55</v>
      </c>
      <c r="L1071" s="37">
        <v>5200000</v>
      </c>
      <c r="M1071" s="37">
        <v>10000</v>
      </c>
      <c r="N1071" s="37">
        <v>490000</v>
      </c>
      <c r="O1071" s="37">
        <v>2000000</v>
      </c>
      <c r="P1071" s="37">
        <v>1680000</v>
      </c>
      <c r="Q1071" s="37">
        <v>500000</v>
      </c>
      <c r="R1071" s="37"/>
      <c r="S1071" s="37"/>
      <c r="T1071" s="37"/>
      <c r="U1071" s="37"/>
      <c r="V1071" s="37"/>
      <c r="W1071" s="37"/>
      <c r="X1071" s="37"/>
      <c r="Y1071" s="37">
        <v>0</v>
      </c>
      <c r="Z1071" s="38"/>
      <c r="AA1071" s="38"/>
    </row>
    <row r="1072" spans="1:27" ht="14.25" x14ac:dyDescent="0.2">
      <c r="A1072" s="26"/>
      <c r="B1072" s="26"/>
      <c r="C1072" s="39"/>
      <c r="D1072" s="40"/>
      <c r="E1072" s="36" t="s">
        <v>32</v>
      </c>
      <c r="F1072" s="37" t="s">
        <v>43</v>
      </c>
      <c r="G1072" s="23">
        <v>2025</v>
      </c>
      <c r="H1072" s="23">
        <v>2027</v>
      </c>
      <c r="I1072" s="37" t="s">
        <v>44</v>
      </c>
      <c r="J1072" s="38" t="s">
        <v>39</v>
      </c>
      <c r="K1072" s="37" t="s">
        <v>55</v>
      </c>
      <c r="L1072" s="37">
        <v>5200000</v>
      </c>
      <c r="M1072" s="37">
        <v>325000</v>
      </c>
      <c r="N1072" s="37">
        <v>2000000</v>
      </c>
      <c r="O1072" s="37">
        <v>2000000</v>
      </c>
      <c r="P1072" s="37">
        <v>875000</v>
      </c>
      <c r="Q1072" s="37"/>
      <c r="R1072" s="37"/>
      <c r="S1072" s="37"/>
      <c r="T1072" s="37"/>
      <c r="U1072" s="37"/>
      <c r="V1072" s="37"/>
      <c r="W1072" s="37"/>
      <c r="X1072" s="37"/>
      <c r="Y1072" s="37">
        <v>0</v>
      </c>
      <c r="Z1072" s="38"/>
      <c r="AA1072" s="38"/>
    </row>
    <row r="1073" spans="1:27" ht="14.25" x14ac:dyDescent="0.2">
      <c r="A1073" s="26"/>
      <c r="B1073" s="26"/>
      <c r="C1073" s="39"/>
      <c r="D1073" s="40"/>
      <c r="E1073" s="36" t="s">
        <v>33</v>
      </c>
      <c r="F1073" s="37" t="str">
        <f t="shared" ref="F1073:AA1073" si="355">IF(OR(ISNUMBER(F1071),ISNUMBER(F1072)),IF(OR(F4="Projektstart",F4="Projektende",F4="Factsheet Nummer"),"",F1071-F1072),"")</f>
        <v/>
      </c>
      <c r="G1073" s="23" t="str">
        <f t="shared" si="355"/>
        <v/>
      </c>
      <c r="H1073" s="23" t="str">
        <f t="shared" si="355"/>
        <v/>
      </c>
      <c r="I1073" s="37" t="str">
        <f t="shared" si="355"/>
        <v/>
      </c>
      <c r="J1073" s="38" t="str">
        <f t="shared" si="355"/>
        <v/>
      </c>
      <c r="K1073" s="37" t="str">
        <f t="shared" si="355"/>
        <v/>
      </c>
      <c r="L1073" s="37">
        <f t="shared" si="355"/>
        <v>0</v>
      </c>
      <c r="M1073" s="37">
        <f t="shared" si="355"/>
        <v>-315000</v>
      </c>
      <c r="N1073" s="37">
        <f t="shared" si="355"/>
        <v>-1510000</v>
      </c>
      <c r="O1073" s="37">
        <f t="shared" si="355"/>
        <v>0</v>
      </c>
      <c r="P1073" s="37">
        <f t="shared" si="355"/>
        <v>805000</v>
      </c>
      <c r="Q1073" s="37">
        <f t="shared" si="355"/>
        <v>500000</v>
      </c>
      <c r="R1073" s="37" t="str">
        <f t="shared" si="355"/>
        <v/>
      </c>
      <c r="S1073" s="37" t="str">
        <f t="shared" si="355"/>
        <v/>
      </c>
      <c r="T1073" s="37" t="str">
        <f t="shared" si="355"/>
        <v/>
      </c>
      <c r="U1073" s="37" t="str">
        <f t="shared" si="355"/>
        <v/>
      </c>
      <c r="V1073" s="37" t="str">
        <f t="shared" si="355"/>
        <v/>
      </c>
      <c r="W1073" s="37" t="str">
        <f t="shared" si="355"/>
        <v/>
      </c>
      <c r="X1073" s="37" t="str">
        <f t="shared" si="355"/>
        <v/>
      </c>
      <c r="Y1073" s="37">
        <f t="shared" si="355"/>
        <v>0</v>
      </c>
      <c r="Z1073" s="38" t="str">
        <f t="shared" si="355"/>
        <v/>
      </c>
      <c r="AA1073" s="38" t="str">
        <f t="shared" si="355"/>
        <v/>
      </c>
    </row>
    <row r="1074" spans="1:27" ht="21" x14ac:dyDescent="0.2">
      <c r="A1074" s="26"/>
      <c r="B1074" s="26"/>
      <c r="C1074" s="34" t="s">
        <v>764</v>
      </c>
      <c r="D1074" s="35" t="s">
        <v>765</v>
      </c>
      <c r="E1074" s="36" t="s">
        <v>31</v>
      </c>
      <c r="F1074" s="37" t="s">
        <v>43</v>
      </c>
      <c r="G1074" s="23">
        <v>2031</v>
      </c>
      <c r="H1074" s="23">
        <v>2034</v>
      </c>
      <c r="I1074" s="37" t="s">
        <v>38</v>
      </c>
      <c r="J1074" s="38" t="s">
        <v>39</v>
      </c>
      <c r="K1074" s="37" t="s">
        <v>40</v>
      </c>
      <c r="L1074" s="37">
        <v>40000000</v>
      </c>
      <c r="M1074" s="37"/>
      <c r="N1074" s="37"/>
      <c r="O1074" s="37">
        <v>0</v>
      </c>
      <c r="P1074" s="37">
        <v>204000</v>
      </c>
      <c r="Q1074" s="37">
        <v>685000</v>
      </c>
      <c r="R1074" s="37">
        <v>1438000</v>
      </c>
      <c r="S1074" s="37">
        <v>1119000</v>
      </c>
      <c r="T1074" s="37">
        <v>6532000</v>
      </c>
      <c r="U1074" s="37">
        <v>13203000</v>
      </c>
      <c r="V1074" s="37">
        <v>11836000</v>
      </c>
      <c r="W1074" s="37">
        <v>4983000</v>
      </c>
      <c r="X1074" s="37"/>
      <c r="Y1074" s="37">
        <v>0</v>
      </c>
      <c r="Z1074" s="38"/>
      <c r="AA1074" s="38"/>
    </row>
    <row r="1075" spans="1:27" ht="14.25" x14ac:dyDescent="0.2">
      <c r="A1075" s="26"/>
      <c r="B1075" s="26"/>
      <c r="C1075" s="39"/>
      <c r="D1075" s="40"/>
      <c r="E1075" s="36" t="s">
        <v>32</v>
      </c>
      <c r="F1075" s="37" t="s">
        <v>43</v>
      </c>
      <c r="G1075" s="23">
        <v>2028</v>
      </c>
      <c r="H1075" s="23">
        <v>2034</v>
      </c>
      <c r="I1075" s="37" t="s">
        <v>38</v>
      </c>
      <c r="J1075" s="38" t="s">
        <v>39</v>
      </c>
      <c r="K1075" s="37" t="s">
        <v>55</v>
      </c>
      <c r="L1075" s="37">
        <v>40000000</v>
      </c>
      <c r="M1075" s="37"/>
      <c r="N1075" s="37">
        <v>0</v>
      </c>
      <c r="O1075" s="37">
        <v>1600000</v>
      </c>
      <c r="P1075" s="37">
        <v>5700000</v>
      </c>
      <c r="Q1075" s="37">
        <v>10500000</v>
      </c>
      <c r="R1075" s="37">
        <v>12500000</v>
      </c>
      <c r="S1075" s="37">
        <v>2500000</v>
      </c>
      <c r="T1075" s="37">
        <v>2500000</v>
      </c>
      <c r="U1075" s="37">
        <v>2500000</v>
      </c>
      <c r="V1075" s="37">
        <v>1500000</v>
      </c>
      <c r="W1075" s="37">
        <v>700000</v>
      </c>
      <c r="X1075" s="37"/>
      <c r="Y1075" s="37">
        <v>0</v>
      </c>
      <c r="Z1075" s="38"/>
      <c r="AA1075" s="38"/>
    </row>
    <row r="1076" spans="1:27" ht="14.25" x14ac:dyDescent="0.2">
      <c r="A1076" s="26"/>
      <c r="B1076" s="26"/>
      <c r="C1076" s="39"/>
      <c r="D1076" s="40"/>
      <c r="E1076" s="36" t="s">
        <v>33</v>
      </c>
      <c r="F1076" s="37" t="str">
        <f t="shared" ref="F1076:AA1076" si="356">IF(OR(ISNUMBER(F1074),ISNUMBER(F1075)),IF(OR(F4="Projektstart",F4="Projektende",F4="Factsheet Nummer"),"",F1074-F1075),"")</f>
        <v/>
      </c>
      <c r="G1076" s="23" t="str">
        <f t="shared" si="356"/>
        <v/>
      </c>
      <c r="H1076" s="23" t="str">
        <f t="shared" si="356"/>
        <v/>
      </c>
      <c r="I1076" s="37" t="str">
        <f t="shared" si="356"/>
        <v/>
      </c>
      <c r="J1076" s="38" t="str">
        <f t="shared" si="356"/>
        <v/>
      </c>
      <c r="K1076" s="37" t="str">
        <f t="shared" si="356"/>
        <v/>
      </c>
      <c r="L1076" s="37">
        <f t="shared" si="356"/>
        <v>0</v>
      </c>
      <c r="M1076" s="37" t="str">
        <f t="shared" si="356"/>
        <v/>
      </c>
      <c r="N1076" s="37">
        <f t="shared" si="356"/>
        <v>0</v>
      </c>
      <c r="O1076" s="37">
        <f t="shared" si="356"/>
        <v>-1600000</v>
      </c>
      <c r="P1076" s="37">
        <f t="shared" si="356"/>
        <v>-5496000</v>
      </c>
      <c r="Q1076" s="37">
        <f t="shared" si="356"/>
        <v>-9815000</v>
      </c>
      <c r="R1076" s="37">
        <f t="shared" si="356"/>
        <v>-11062000</v>
      </c>
      <c r="S1076" s="37">
        <f t="shared" si="356"/>
        <v>-1381000</v>
      </c>
      <c r="T1076" s="37">
        <f t="shared" si="356"/>
        <v>4032000</v>
      </c>
      <c r="U1076" s="37">
        <f t="shared" si="356"/>
        <v>10703000</v>
      </c>
      <c r="V1076" s="37">
        <f t="shared" si="356"/>
        <v>10336000</v>
      </c>
      <c r="W1076" s="37">
        <f t="shared" si="356"/>
        <v>4283000</v>
      </c>
      <c r="X1076" s="37" t="str">
        <f t="shared" si="356"/>
        <v/>
      </c>
      <c r="Y1076" s="37">
        <f t="shared" si="356"/>
        <v>0</v>
      </c>
      <c r="Z1076" s="38" t="str">
        <f t="shared" si="356"/>
        <v/>
      </c>
      <c r="AA1076" s="38" t="str">
        <f t="shared" si="356"/>
        <v/>
      </c>
    </row>
    <row r="1077" spans="1:27" ht="21" x14ac:dyDescent="0.2">
      <c r="A1077" s="26"/>
      <c r="B1077" s="26"/>
      <c r="C1077" s="34" t="s">
        <v>766</v>
      </c>
      <c r="D1077" s="35" t="s">
        <v>767</v>
      </c>
      <c r="E1077" s="36" t="s">
        <v>31</v>
      </c>
      <c r="F1077" s="37" t="s">
        <v>43</v>
      </c>
      <c r="G1077" s="23">
        <v>2033</v>
      </c>
      <c r="H1077" s="23">
        <v>2037</v>
      </c>
      <c r="I1077" s="37" t="s">
        <v>38</v>
      </c>
      <c r="J1077" s="38" t="s">
        <v>39</v>
      </c>
      <c r="K1077" s="37" t="s">
        <v>40</v>
      </c>
      <c r="L1077" s="37">
        <v>47501000</v>
      </c>
      <c r="M1077" s="37"/>
      <c r="N1077" s="37"/>
      <c r="O1077" s="37">
        <v>0</v>
      </c>
      <c r="P1077" s="37"/>
      <c r="Q1077" s="37"/>
      <c r="R1077" s="37">
        <v>50000</v>
      </c>
      <c r="S1077" s="37">
        <v>732000</v>
      </c>
      <c r="T1077" s="37">
        <v>1546000</v>
      </c>
      <c r="U1077" s="37">
        <v>1160000</v>
      </c>
      <c r="V1077" s="37">
        <v>4632000</v>
      </c>
      <c r="W1077" s="37">
        <v>8649000</v>
      </c>
      <c r="X1077" s="37">
        <v>14086000</v>
      </c>
      <c r="Y1077" s="37">
        <v>0</v>
      </c>
      <c r="Z1077" s="38"/>
      <c r="AA1077" s="38"/>
    </row>
    <row r="1078" spans="1:27" ht="14.25" x14ac:dyDescent="0.2">
      <c r="A1078" s="26"/>
      <c r="B1078" s="26"/>
      <c r="C1078" s="39"/>
      <c r="D1078" s="40"/>
      <c r="E1078" s="36" t="s">
        <v>32</v>
      </c>
      <c r="F1078" s="37" t="s">
        <v>43</v>
      </c>
      <c r="G1078" s="23">
        <v>2033</v>
      </c>
      <c r="H1078" s="23">
        <v>2040</v>
      </c>
      <c r="I1078" s="37" t="s">
        <v>38</v>
      </c>
      <c r="J1078" s="38" t="s">
        <v>39</v>
      </c>
      <c r="K1078" s="37" t="s">
        <v>55</v>
      </c>
      <c r="L1078" s="37">
        <v>47200000</v>
      </c>
      <c r="M1078" s="37"/>
      <c r="N1078" s="37">
        <v>0</v>
      </c>
      <c r="O1078" s="37"/>
      <c r="P1078" s="37">
        <v>50000</v>
      </c>
      <c r="Q1078" s="37">
        <v>850000</v>
      </c>
      <c r="R1078" s="37">
        <v>1200000</v>
      </c>
      <c r="S1078" s="37">
        <v>720000</v>
      </c>
      <c r="T1078" s="37">
        <v>1500000</v>
      </c>
      <c r="U1078" s="37">
        <v>3600000</v>
      </c>
      <c r="V1078" s="37">
        <v>5350000</v>
      </c>
      <c r="W1078" s="37">
        <v>5350000</v>
      </c>
      <c r="X1078" s="37"/>
      <c r="Y1078" s="37">
        <v>0</v>
      </c>
      <c r="Z1078" s="38"/>
      <c r="AA1078" s="38"/>
    </row>
    <row r="1079" spans="1:27" ht="14.25" x14ac:dyDescent="0.2">
      <c r="A1079" s="26"/>
      <c r="B1079" s="26"/>
      <c r="C1079" s="39"/>
      <c r="D1079" s="40"/>
      <c r="E1079" s="36" t="s">
        <v>33</v>
      </c>
      <c r="F1079" s="37" t="str">
        <f t="shared" ref="F1079:AA1079" si="357">IF(OR(ISNUMBER(F1077),ISNUMBER(F1078)),IF(OR(F4="Projektstart",F4="Projektende",F4="Factsheet Nummer"),"",F1077-F1078),"")</f>
        <v/>
      </c>
      <c r="G1079" s="23" t="str">
        <f t="shared" si="357"/>
        <v/>
      </c>
      <c r="H1079" s="23" t="str">
        <f t="shared" si="357"/>
        <v/>
      </c>
      <c r="I1079" s="37" t="str">
        <f t="shared" si="357"/>
        <v/>
      </c>
      <c r="J1079" s="38" t="str">
        <f t="shared" si="357"/>
        <v/>
      </c>
      <c r="K1079" s="37" t="str">
        <f t="shared" si="357"/>
        <v/>
      </c>
      <c r="L1079" s="37">
        <f t="shared" si="357"/>
        <v>301000</v>
      </c>
      <c r="M1079" s="37" t="str">
        <f t="shared" si="357"/>
        <v/>
      </c>
      <c r="N1079" s="37">
        <f t="shared" si="357"/>
        <v>0</v>
      </c>
      <c r="O1079" s="37">
        <f t="shared" si="357"/>
        <v>0</v>
      </c>
      <c r="P1079" s="37">
        <f t="shared" si="357"/>
        <v>-50000</v>
      </c>
      <c r="Q1079" s="37">
        <f t="shared" si="357"/>
        <v>-850000</v>
      </c>
      <c r="R1079" s="37">
        <f t="shared" si="357"/>
        <v>-1150000</v>
      </c>
      <c r="S1079" s="37">
        <f t="shared" si="357"/>
        <v>12000</v>
      </c>
      <c r="T1079" s="37">
        <f t="shared" si="357"/>
        <v>46000</v>
      </c>
      <c r="U1079" s="37">
        <f t="shared" si="357"/>
        <v>-2440000</v>
      </c>
      <c r="V1079" s="37">
        <f t="shared" si="357"/>
        <v>-718000</v>
      </c>
      <c r="W1079" s="37">
        <f t="shared" si="357"/>
        <v>3299000</v>
      </c>
      <c r="X1079" s="37">
        <f t="shared" si="357"/>
        <v>14086000</v>
      </c>
      <c r="Y1079" s="37">
        <f t="shared" si="357"/>
        <v>0</v>
      </c>
      <c r="Z1079" s="38" t="str">
        <f t="shared" si="357"/>
        <v/>
      </c>
      <c r="AA1079" s="38" t="str">
        <f t="shared" si="357"/>
        <v/>
      </c>
    </row>
    <row r="1080" spans="1:27" ht="21" x14ac:dyDescent="0.2">
      <c r="A1080" s="26"/>
      <c r="B1080" s="26"/>
      <c r="C1080" s="34" t="s">
        <v>768</v>
      </c>
      <c r="D1080" s="35" t="s">
        <v>769</v>
      </c>
      <c r="E1080" s="36" t="s">
        <v>31</v>
      </c>
      <c r="F1080" s="37" t="s">
        <v>43</v>
      </c>
      <c r="G1080" s="23">
        <v>2034</v>
      </c>
      <c r="H1080" s="23">
        <v>2039</v>
      </c>
      <c r="I1080" s="37" t="s">
        <v>38</v>
      </c>
      <c r="J1080" s="38" t="s">
        <v>39</v>
      </c>
      <c r="K1080" s="37" t="s">
        <v>40</v>
      </c>
      <c r="L1080" s="37">
        <v>20000000</v>
      </c>
      <c r="M1080" s="37"/>
      <c r="N1080" s="37"/>
      <c r="O1080" s="37">
        <v>0</v>
      </c>
      <c r="P1080" s="37"/>
      <c r="Q1080" s="37"/>
      <c r="R1080" s="37"/>
      <c r="S1080" s="37">
        <v>33000</v>
      </c>
      <c r="T1080" s="37">
        <v>247000</v>
      </c>
      <c r="U1080" s="37">
        <v>550000</v>
      </c>
      <c r="V1080" s="37">
        <v>474000</v>
      </c>
      <c r="W1080" s="37">
        <v>1213000</v>
      </c>
      <c r="X1080" s="37">
        <v>3707000</v>
      </c>
      <c r="Y1080" s="37">
        <v>0</v>
      </c>
      <c r="Z1080" s="38"/>
      <c r="AA1080" s="38"/>
    </row>
    <row r="1081" spans="1:27" ht="14.25" x14ac:dyDescent="0.2">
      <c r="A1081" s="26"/>
      <c r="B1081" s="26"/>
      <c r="C1081" s="39"/>
      <c r="D1081" s="40"/>
      <c r="E1081" s="36" t="s">
        <v>32</v>
      </c>
      <c r="F1081" s="37" t="s">
        <v>43</v>
      </c>
      <c r="G1081" s="23">
        <v>2030</v>
      </c>
      <c r="H1081" s="23">
        <v>2035</v>
      </c>
      <c r="I1081" s="37" t="s">
        <v>38</v>
      </c>
      <c r="J1081" s="38" t="s">
        <v>39</v>
      </c>
      <c r="K1081" s="37" t="s">
        <v>55</v>
      </c>
      <c r="L1081" s="37">
        <v>20000000</v>
      </c>
      <c r="M1081" s="37"/>
      <c r="N1081" s="37">
        <v>0</v>
      </c>
      <c r="O1081" s="37">
        <v>50000</v>
      </c>
      <c r="P1081" s="37">
        <v>500000</v>
      </c>
      <c r="Q1081" s="37">
        <v>500000</v>
      </c>
      <c r="R1081" s="37">
        <v>500000</v>
      </c>
      <c r="S1081" s="37">
        <v>2000000</v>
      </c>
      <c r="T1081" s="37">
        <v>5000000</v>
      </c>
      <c r="U1081" s="37">
        <v>4000000</v>
      </c>
      <c r="V1081" s="37">
        <v>4000000</v>
      </c>
      <c r="W1081" s="37">
        <v>3000000</v>
      </c>
      <c r="X1081" s="37"/>
      <c r="Y1081" s="37">
        <v>0</v>
      </c>
      <c r="Z1081" s="38"/>
      <c r="AA1081" s="38"/>
    </row>
    <row r="1082" spans="1:27" ht="14.25" x14ac:dyDescent="0.2">
      <c r="A1082" s="26"/>
      <c r="B1082" s="26"/>
      <c r="C1082" s="39"/>
      <c r="D1082" s="40"/>
      <c r="E1082" s="36" t="s">
        <v>33</v>
      </c>
      <c r="F1082" s="37" t="str">
        <f t="shared" ref="F1082:AA1082" si="358">IF(OR(ISNUMBER(F1080),ISNUMBER(F1081)),IF(OR(F4="Projektstart",F4="Projektende",F4="Factsheet Nummer"),"",F1080-F1081),"")</f>
        <v/>
      </c>
      <c r="G1082" s="23" t="str">
        <f t="shared" si="358"/>
        <v/>
      </c>
      <c r="H1082" s="23" t="str">
        <f t="shared" si="358"/>
        <v/>
      </c>
      <c r="I1082" s="37" t="str">
        <f t="shared" si="358"/>
        <v/>
      </c>
      <c r="J1082" s="38" t="str">
        <f t="shared" si="358"/>
        <v/>
      </c>
      <c r="K1082" s="37" t="str">
        <f t="shared" si="358"/>
        <v/>
      </c>
      <c r="L1082" s="37">
        <f t="shared" si="358"/>
        <v>0</v>
      </c>
      <c r="M1082" s="37" t="str">
        <f t="shared" si="358"/>
        <v/>
      </c>
      <c r="N1082" s="37">
        <f t="shared" si="358"/>
        <v>0</v>
      </c>
      <c r="O1082" s="37">
        <f t="shared" si="358"/>
        <v>-50000</v>
      </c>
      <c r="P1082" s="37">
        <f t="shared" si="358"/>
        <v>-500000</v>
      </c>
      <c r="Q1082" s="37">
        <f t="shared" si="358"/>
        <v>-500000</v>
      </c>
      <c r="R1082" s="37">
        <f t="shared" si="358"/>
        <v>-500000</v>
      </c>
      <c r="S1082" s="37">
        <f t="shared" si="358"/>
        <v>-1967000</v>
      </c>
      <c r="T1082" s="37">
        <f t="shared" si="358"/>
        <v>-4753000</v>
      </c>
      <c r="U1082" s="37">
        <f t="shared" si="358"/>
        <v>-3450000</v>
      </c>
      <c r="V1082" s="37">
        <f t="shared" si="358"/>
        <v>-3526000</v>
      </c>
      <c r="W1082" s="37">
        <f t="shared" si="358"/>
        <v>-1787000</v>
      </c>
      <c r="X1082" s="37">
        <f t="shared" si="358"/>
        <v>3707000</v>
      </c>
      <c r="Y1082" s="37">
        <f t="shared" si="358"/>
        <v>0</v>
      </c>
      <c r="Z1082" s="38" t="str">
        <f t="shared" si="358"/>
        <v/>
      </c>
      <c r="AA1082" s="38" t="str">
        <f t="shared" si="358"/>
        <v/>
      </c>
    </row>
    <row r="1083" spans="1:27" ht="84" x14ac:dyDescent="0.2">
      <c r="A1083" s="26"/>
      <c r="B1083" s="26"/>
      <c r="C1083" s="34" t="s">
        <v>770</v>
      </c>
      <c r="D1083" s="35" t="s">
        <v>771</v>
      </c>
      <c r="E1083" s="36" t="s">
        <v>31</v>
      </c>
      <c r="F1083" s="37" t="s">
        <v>43</v>
      </c>
      <c r="G1083" s="23">
        <v>2024</v>
      </c>
      <c r="H1083" s="23">
        <v>2025</v>
      </c>
      <c r="I1083" s="37" t="s">
        <v>38</v>
      </c>
      <c r="J1083" s="38" t="s">
        <v>39</v>
      </c>
      <c r="K1083" s="37" t="s">
        <v>45</v>
      </c>
      <c r="L1083" s="37">
        <v>11050000</v>
      </c>
      <c r="M1083" s="37">
        <v>2138000</v>
      </c>
      <c r="N1083" s="37">
        <v>1840000</v>
      </c>
      <c r="O1083" s="37">
        <v>0</v>
      </c>
      <c r="P1083" s="37"/>
      <c r="Q1083" s="37"/>
      <c r="R1083" s="37"/>
      <c r="S1083" s="37"/>
      <c r="T1083" s="37"/>
      <c r="U1083" s="37"/>
      <c r="V1083" s="37"/>
      <c r="W1083" s="37"/>
      <c r="X1083" s="37"/>
      <c r="Y1083" s="37">
        <v>0</v>
      </c>
      <c r="Z1083" s="38"/>
      <c r="AA1083" s="38" t="s">
        <v>772</v>
      </c>
    </row>
    <row r="1084" spans="1:27" ht="14.25" x14ac:dyDescent="0.2">
      <c r="A1084" s="26"/>
      <c r="B1084" s="26"/>
      <c r="C1084" s="39"/>
      <c r="D1084" s="40"/>
      <c r="E1084" s="36" t="s">
        <v>32</v>
      </c>
      <c r="F1084" s="37" t="s">
        <v>43</v>
      </c>
      <c r="G1084" s="23">
        <v>2024</v>
      </c>
      <c r="H1084" s="23">
        <v>2025</v>
      </c>
      <c r="I1084" s="37" t="s">
        <v>38</v>
      </c>
      <c r="J1084" s="38" t="s">
        <v>39</v>
      </c>
      <c r="K1084" s="37" t="s">
        <v>46</v>
      </c>
      <c r="L1084" s="37">
        <v>23000000</v>
      </c>
      <c r="M1084" s="37">
        <v>4850780</v>
      </c>
      <c r="N1084" s="37">
        <v>1070320</v>
      </c>
      <c r="O1084" s="37"/>
      <c r="P1084" s="37"/>
      <c r="Q1084" s="37"/>
      <c r="R1084" s="37"/>
      <c r="S1084" s="37"/>
      <c r="T1084" s="37"/>
      <c r="U1084" s="37"/>
      <c r="V1084" s="37"/>
      <c r="W1084" s="37"/>
      <c r="X1084" s="37"/>
      <c r="Y1084" s="37">
        <v>0</v>
      </c>
      <c r="Z1084" s="38"/>
      <c r="AA1084" s="38"/>
    </row>
    <row r="1085" spans="1:27" ht="14.25" x14ac:dyDescent="0.2">
      <c r="A1085" s="26"/>
      <c r="B1085" s="26"/>
      <c r="C1085" s="39"/>
      <c r="D1085" s="40"/>
      <c r="E1085" s="36" t="s">
        <v>33</v>
      </c>
      <c r="F1085" s="37" t="str">
        <f t="shared" ref="F1085:AA1085" si="359">IF(OR(ISNUMBER(F1083),ISNUMBER(F1084)),IF(OR(F4="Projektstart",F4="Projektende",F4="Factsheet Nummer"),"",F1083-F1084),"")</f>
        <v/>
      </c>
      <c r="G1085" s="23" t="str">
        <f t="shared" si="359"/>
        <v/>
      </c>
      <c r="H1085" s="23" t="str">
        <f t="shared" si="359"/>
        <v/>
      </c>
      <c r="I1085" s="37" t="str">
        <f t="shared" si="359"/>
        <v/>
      </c>
      <c r="J1085" s="38" t="str">
        <f t="shared" si="359"/>
        <v/>
      </c>
      <c r="K1085" s="37" t="str">
        <f t="shared" si="359"/>
        <v/>
      </c>
      <c r="L1085" s="37">
        <f t="shared" si="359"/>
        <v>-11950000</v>
      </c>
      <c r="M1085" s="37">
        <f t="shared" si="359"/>
        <v>-2712780</v>
      </c>
      <c r="N1085" s="37">
        <f t="shared" si="359"/>
        <v>769680</v>
      </c>
      <c r="O1085" s="37">
        <f t="shared" si="359"/>
        <v>0</v>
      </c>
      <c r="P1085" s="37" t="str">
        <f t="shared" si="359"/>
        <v/>
      </c>
      <c r="Q1085" s="37" t="str">
        <f t="shared" si="359"/>
        <v/>
      </c>
      <c r="R1085" s="37" t="str">
        <f t="shared" si="359"/>
        <v/>
      </c>
      <c r="S1085" s="37" t="str">
        <f t="shared" si="359"/>
        <v/>
      </c>
      <c r="T1085" s="37" t="str">
        <f t="shared" si="359"/>
        <v/>
      </c>
      <c r="U1085" s="37" t="str">
        <f t="shared" si="359"/>
        <v/>
      </c>
      <c r="V1085" s="37" t="str">
        <f t="shared" si="359"/>
        <v/>
      </c>
      <c r="W1085" s="37" t="str">
        <f t="shared" si="359"/>
        <v/>
      </c>
      <c r="X1085" s="37" t="str">
        <f t="shared" si="359"/>
        <v/>
      </c>
      <c r="Y1085" s="37">
        <f t="shared" si="359"/>
        <v>0</v>
      </c>
      <c r="Z1085" s="38" t="str">
        <f t="shared" si="359"/>
        <v/>
      </c>
      <c r="AA1085" s="38" t="str">
        <f t="shared" si="359"/>
        <v/>
      </c>
    </row>
    <row r="1086" spans="1:27" ht="42" x14ac:dyDescent="0.2">
      <c r="A1086" s="26"/>
      <c r="B1086" s="26"/>
      <c r="C1086" s="34" t="s">
        <v>773</v>
      </c>
      <c r="D1086" s="35" t="s">
        <v>774</v>
      </c>
      <c r="E1086" s="36" t="s">
        <v>31</v>
      </c>
      <c r="F1086" s="37" t="s">
        <v>43</v>
      </c>
      <c r="G1086" s="23">
        <v>2038</v>
      </c>
      <c r="H1086" s="23">
        <v>2041</v>
      </c>
      <c r="I1086" s="37" t="s">
        <v>44</v>
      </c>
      <c r="J1086" s="38" t="s">
        <v>39</v>
      </c>
      <c r="K1086" s="37" t="s">
        <v>40</v>
      </c>
      <c r="L1086" s="37"/>
      <c r="M1086" s="37"/>
      <c r="N1086" s="37"/>
      <c r="O1086" s="37"/>
      <c r="P1086" s="37"/>
      <c r="Q1086" s="37"/>
      <c r="R1086" s="37"/>
      <c r="S1086" s="37"/>
      <c r="T1086" s="37"/>
      <c r="U1086" s="37"/>
      <c r="V1086" s="37"/>
      <c r="W1086" s="37"/>
      <c r="X1086" s="37"/>
      <c r="Y1086" s="37"/>
      <c r="Z1086" s="38" t="s">
        <v>775</v>
      </c>
      <c r="AA1086" s="38"/>
    </row>
    <row r="1087" spans="1:27" ht="14.25" x14ac:dyDescent="0.2">
      <c r="A1087" s="26"/>
      <c r="B1087" s="26"/>
      <c r="C1087" s="39"/>
      <c r="D1087" s="40"/>
      <c r="E1087" s="36" t="s">
        <v>32</v>
      </c>
      <c r="F1087" s="37" t="s">
        <v>43</v>
      </c>
      <c r="G1087" s="23">
        <v>2039</v>
      </c>
      <c r="H1087" s="23">
        <v>2041</v>
      </c>
      <c r="I1087" s="37" t="s">
        <v>44</v>
      </c>
      <c r="J1087" s="38" t="s">
        <v>39</v>
      </c>
      <c r="K1087" s="37" t="s">
        <v>55</v>
      </c>
      <c r="L1087" s="37">
        <v>60000000</v>
      </c>
      <c r="M1087" s="37">
        <v>25000</v>
      </c>
      <c r="N1087" s="37">
        <v>0</v>
      </c>
      <c r="O1087" s="37"/>
      <c r="P1087" s="37"/>
      <c r="Q1087" s="37"/>
      <c r="R1087" s="37"/>
      <c r="S1087" s="37"/>
      <c r="T1087" s="37"/>
      <c r="U1087" s="37"/>
      <c r="V1087" s="37"/>
      <c r="W1087" s="37">
        <v>675000</v>
      </c>
      <c r="X1087" s="37"/>
      <c r="Y1087" s="37">
        <v>0</v>
      </c>
      <c r="Z1087" s="38"/>
      <c r="AA1087" s="38"/>
    </row>
    <row r="1088" spans="1:27" ht="14.25" x14ac:dyDescent="0.2">
      <c r="A1088" s="26"/>
      <c r="B1088" s="26"/>
      <c r="C1088" s="39"/>
      <c r="D1088" s="40"/>
      <c r="E1088" s="36" t="s">
        <v>33</v>
      </c>
      <c r="F1088" s="37" t="str">
        <f t="shared" ref="F1088:AA1088" si="360">IF(OR(ISNUMBER(F1086),ISNUMBER(F1087)),IF(OR(F4="Projektstart",F4="Projektende",F4="Factsheet Nummer"),"",F1086-F1087),"")</f>
        <v/>
      </c>
      <c r="G1088" s="23" t="str">
        <f t="shared" si="360"/>
        <v/>
      </c>
      <c r="H1088" s="23" t="str">
        <f t="shared" si="360"/>
        <v/>
      </c>
      <c r="I1088" s="37" t="str">
        <f t="shared" si="360"/>
        <v/>
      </c>
      <c r="J1088" s="38" t="str">
        <f t="shared" si="360"/>
        <v/>
      </c>
      <c r="K1088" s="37" t="str">
        <f t="shared" si="360"/>
        <v/>
      </c>
      <c r="L1088" s="37">
        <f t="shared" si="360"/>
        <v>-60000000</v>
      </c>
      <c r="M1088" s="37">
        <f t="shared" si="360"/>
        <v>-25000</v>
      </c>
      <c r="N1088" s="37">
        <f t="shared" si="360"/>
        <v>0</v>
      </c>
      <c r="O1088" s="37" t="str">
        <f t="shared" si="360"/>
        <v/>
      </c>
      <c r="P1088" s="37" t="str">
        <f t="shared" si="360"/>
        <v/>
      </c>
      <c r="Q1088" s="37" t="str">
        <f t="shared" si="360"/>
        <v/>
      </c>
      <c r="R1088" s="37" t="str">
        <f t="shared" si="360"/>
        <v/>
      </c>
      <c r="S1088" s="37" t="str">
        <f t="shared" si="360"/>
        <v/>
      </c>
      <c r="T1088" s="37" t="str">
        <f t="shared" si="360"/>
        <v/>
      </c>
      <c r="U1088" s="37" t="str">
        <f t="shared" si="360"/>
        <v/>
      </c>
      <c r="V1088" s="37" t="str">
        <f t="shared" si="360"/>
        <v/>
      </c>
      <c r="W1088" s="37">
        <f t="shared" si="360"/>
        <v>-675000</v>
      </c>
      <c r="X1088" s="37" t="str">
        <f t="shared" si="360"/>
        <v/>
      </c>
      <c r="Y1088" s="37">
        <f t="shared" si="360"/>
        <v>0</v>
      </c>
      <c r="Z1088" s="38" t="str">
        <f t="shared" si="360"/>
        <v/>
      </c>
      <c r="AA1088" s="38" t="str">
        <f t="shared" si="360"/>
        <v/>
      </c>
    </row>
    <row r="1089" spans="1:27" ht="21" x14ac:dyDescent="0.2">
      <c r="A1089" s="26"/>
      <c r="B1089" s="26"/>
      <c r="C1089" s="34" t="s">
        <v>776</v>
      </c>
      <c r="D1089" s="35" t="s">
        <v>777</v>
      </c>
      <c r="E1089" s="36" t="s">
        <v>31</v>
      </c>
      <c r="F1089" s="37" t="s">
        <v>43</v>
      </c>
      <c r="G1089" s="23">
        <v>2030</v>
      </c>
      <c r="H1089" s="23">
        <v>2034</v>
      </c>
      <c r="I1089" s="37" t="s">
        <v>38</v>
      </c>
      <c r="J1089" s="38" t="s">
        <v>39</v>
      </c>
      <c r="K1089" s="37" t="s">
        <v>55</v>
      </c>
      <c r="L1089" s="37">
        <v>54600000</v>
      </c>
      <c r="M1089" s="37"/>
      <c r="N1089" s="37"/>
      <c r="O1089" s="37">
        <v>33000</v>
      </c>
      <c r="P1089" s="37">
        <v>648000</v>
      </c>
      <c r="Q1089" s="37">
        <v>1498000</v>
      </c>
      <c r="R1089" s="37">
        <v>1298000</v>
      </c>
      <c r="S1089" s="37">
        <v>3570000</v>
      </c>
      <c r="T1089" s="37">
        <v>13910000</v>
      </c>
      <c r="U1089" s="37">
        <v>21313000</v>
      </c>
      <c r="V1089" s="37">
        <v>11440000</v>
      </c>
      <c r="W1089" s="37">
        <v>890000</v>
      </c>
      <c r="X1089" s="37"/>
      <c r="Y1089" s="37">
        <v>0</v>
      </c>
      <c r="Z1089" s="38"/>
      <c r="AA1089" s="38"/>
    </row>
    <row r="1090" spans="1:27" ht="14.25" x14ac:dyDescent="0.2">
      <c r="A1090" s="26"/>
      <c r="B1090" s="26"/>
      <c r="C1090" s="39"/>
      <c r="D1090" s="40"/>
      <c r="E1090" s="36" t="s">
        <v>32</v>
      </c>
      <c r="F1090" s="37" t="s">
        <v>43</v>
      </c>
      <c r="G1090" s="23">
        <v>2025</v>
      </c>
      <c r="H1090" s="23">
        <v>2027</v>
      </c>
      <c r="I1090" s="37" t="s">
        <v>38</v>
      </c>
      <c r="J1090" s="38" t="s">
        <v>39</v>
      </c>
      <c r="K1090" s="37" t="s">
        <v>55</v>
      </c>
      <c r="L1090" s="37">
        <v>53500000</v>
      </c>
      <c r="M1090" s="37"/>
      <c r="N1090" s="37">
        <v>300000</v>
      </c>
      <c r="O1090" s="37">
        <v>4000000</v>
      </c>
      <c r="P1090" s="37">
        <v>4000000</v>
      </c>
      <c r="Q1090" s="37">
        <v>1700000</v>
      </c>
      <c r="R1090" s="37">
        <v>15000000</v>
      </c>
      <c r="S1090" s="37">
        <v>15000000</v>
      </c>
      <c r="T1090" s="37">
        <v>13500000</v>
      </c>
      <c r="U1090" s="37"/>
      <c r="V1090" s="37"/>
      <c r="W1090" s="37"/>
      <c r="X1090" s="37"/>
      <c r="Y1090" s="37">
        <v>0</v>
      </c>
      <c r="Z1090" s="38"/>
      <c r="AA1090" s="38"/>
    </row>
    <row r="1091" spans="1:27" ht="14.25" x14ac:dyDescent="0.2">
      <c r="A1091" s="26"/>
      <c r="B1091" s="26"/>
      <c r="C1091" s="39"/>
      <c r="D1091" s="40"/>
      <c r="E1091" s="36" t="s">
        <v>33</v>
      </c>
      <c r="F1091" s="37" t="str">
        <f t="shared" ref="F1091:AA1091" si="361">IF(OR(ISNUMBER(F1089),ISNUMBER(F1090)),IF(OR(F4="Projektstart",F4="Projektende",F4="Factsheet Nummer"),"",F1089-F1090),"")</f>
        <v/>
      </c>
      <c r="G1091" s="23" t="str">
        <f t="shared" si="361"/>
        <v/>
      </c>
      <c r="H1091" s="23" t="str">
        <f t="shared" si="361"/>
        <v/>
      </c>
      <c r="I1091" s="37" t="str">
        <f t="shared" si="361"/>
        <v/>
      </c>
      <c r="J1091" s="38" t="str">
        <f t="shared" si="361"/>
        <v/>
      </c>
      <c r="K1091" s="37" t="str">
        <f t="shared" si="361"/>
        <v/>
      </c>
      <c r="L1091" s="37">
        <f t="shared" si="361"/>
        <v>1100000</v>
      </c>
      <c r="M1091" s="37" t="str">
        <f t="shared" si="361"/>
        <v/>
      </c>
      <c r="N1091" s="37">
        <f t="shared" si="361"/>
        <v>-300000</v>
      </c>
      <c r="O1091" s="37">
        <f t="shared" si="361"/>
        <v>-3967000</v>
      </c>
      <c r="P1091" s="37">
        <f t="shared" si="361"/>
        <v>-3352000</v>
      </c>
      <c r="Q1091" s="37">
        <f t="shared" si="361"/>
        <v>-202000</v>
      </c>
      <c r="R1091" s="37">
        <f t="shared" si="361"/>
        <v>-13702000</v>
      </c>
      <c r="S1091" s="37">
        <f t="shared" si="361"/>
        <v>-11430000</v>
      </c>
      <c r="T1091" s="37">
        <f t="shared" si="361"/>
        <v>410000</v>
      </c>
      <c r="U1091" s="37">
        <f t="shared" si="361"/>
        <v>21313000</v>
      </c>
      <c r="V1091" s="37">
        <f t="shared" si="361"/>
        <v>11440000</v>
      </c>
      <c r="W1091" s="37">
        <f t="shared" si="361"/>
        <v>890000</v>
      </c>
      <c r="X1091" s="37" t="str">
        <f t="shared" si="361"/>
        <v/>
      </c>
      <c r="Y1091" s="37">
        <f t="shared" si="361"/>
        <v>0</v>
      </c>
      <c r="Z1091" s="38" t="str">
        <f t="shared" si="361"/>
        <v/>
      </c>
      <c r="AA1091" s="38" t="str">
        <f t="shared" si="361"/>
        <v/>
      </c>
    </row>
    <row r="1092" spans="1:27" ht="31.5" x14ac:dyDescent="0.2">
      <c r="A1092" s="26"/>
      <c r="B1092" s="26"/>
      <c r="C1092" s="34" t="s">
        <v>778</v>
      </c>
      <c r="D1092" s="35" t="s">
        <v>779</v>
      </c>
      <c r="E1092" s="36" t="s">
        <v>31</v>
      </c>
      <c r="F1092" s="37" t="s">
        <v>43</v>
      </c>
      <c r="G1092" s="23">
        <v>2034</v>
      </c>
      <c r="H1092" s="23">
        <v>2036</v>
      </c>
      <c r="I1092" s="37" t="s">
        <v>38</v>
      </c>
      <c r="J1092" s="38" t="s">
        <v>39</v>
      </c>
      <c r="K1092" s="37" t="s">
        <v>40</v>
      </c>
      <c r="L1092" s="37">
        <v>6030000</v>
      </c>
      <c r="M1092" s="37"/>
      <c r="N1092" s="37"/>
      <c r="O1092" s="37">
        <v>0</v>
      </c>
      <c r="P1092" s="37"/>
      <c r="Q1092" s="37"/>
      <c r="R1092" s="37"/>
      <c r="S1092" s="37">
        <v>17000</v>
      </c>
      <c r="T1092" s="37">
        <v>105000</v>
      </c>
      <c r="U1092" s="37">
        <v>287000</v>
      </c>
      <c r="V1092" s="37">
        <v>195000</v>
      </c>
      <c r="W1092" s="37">
        <v>2071000</v>
      </c>
      <c r="X1092" s="37">
        <v>2752000</v>
      </c>
      <c r="Y1092" s="37">
        <v>0</v>
      </c>
      <c r="Z1092" s="38"/>
      <c r="AA1092" s="38"/>
    </row>
    <row r="1093" spans="1:27" ht="14.25" x14ac:dyDescent="0.2">
      <c r="A1093" s="26"/>
      <c r="B1093" s="26"/>
      <c r="C1093" s="39"/>
      <c r="D1093" s="40"/>
      <c r="E1093" s="36" t="s">
        <v>32</v>
      </c>
      <c r="F1093" s="37" t="s">
        <v>43</v>
      </c>
      <c r="G1093" s="23">
        <v>2034</v>
      </c>
      <c r="H1093" s="23">
        <v>2036</v>
      </c>
      <c r="I1093" s="37" t="s">
        <v>38</v>
      </c>
      <c r="J1093" s="38" t="s">
        <v>39</v>
      </c>
      <c r="K1093" s="37" t="s">
        <v>40</v>
      </c>
      <c r="L1093" s="37">
        <v>6000000</v>
      </c>
      <c r="M1093" s="37"/>
      <c r="N1093" s="37">
        <v>0</v>
      </c>
      <c r="O1093" s="37"/>
      <c r="P1093" s="37"/>
      <c r="Q1093" s="37"/>
      <c r="R1093" s="37"/>
      <c r="S1093" s="37"/>
      <c r="T1093" s="37"/>
      <c r="U1093" s="37"/>
      <c r="V1093" s="37">
        <v>90000</v>
      </c>
      <c r="W1093" s="37">
        <v>43500</v>
      </c>
      <c r="X1093" s="37"/>
      <c r="Y1093" s="37">
        <v>0</v>
      </c>
      <c r="Z1093" s="38"/>
      <c r="AA1093" s="38"/>
    </row>
    <row r="1094" spans="1:27" ht="14.25" x14ac:dyDescent="0.2">
      <c r="A1094" s="26"/>
      <c r="B1094" s="26"/>
      <c r="C1094" s="39"/>
      <c r="D1094" s="40"/>
      <c r="E1094" s="36" t="s">
        <v>33</v>
      </c>
      <c r="F1094" s="37" t="str">
        <f t="shared" ref="F1094:AA1094" si="362">IF(OR(ISNUMBER(F1092),ISNUMBER(F1093)),IF(OR(F4="Projektstart",F4="Projektende",F4="Factsheet Nummer"),"",F1092-F1093),"")</f>
        <v/>
      </c>
      <c r="G1094" s="23" t="str">
        <f t="shared" si="362"/>
        <v/>
      </c>
      <c r="H1094" s="23" t="str">
        <f t="shared" si="362"/>
        <v/>
      </c>
      <c r="I1094" s="37" t="str">
        <f t="shared" si="362"/>
        <v/>
      </c>
      <c r="J1094" s="38" t="str">
        <f t="shared" si="362"/>
        <v/>
      </c>
      <c r="K1094" s="37" t="str">
        <f t="shared" si="362"/>
        <v/>
      </c>
      <c r="L1094" s="37">
        <f t="shared" si="362"/>
        <v>30000</v>
      </c>
      <c r="M1094" s="37" t="str">
        <f t="shared" si="362"/>
        <v/>
      </c>
      <c r="N1094" s="37">
        <f t="shared" si="362"/>
        <v>0</v>
      </c>
      <c r="O1094" s="37">
        <f t="shared" si="362"/>
        <v>0</v>
      </c>
      <c r="P1094" s="37" t="str">
        <f t="shared" si="362"/>
        <v/>
      </c>
      <c r="Q1094" s="37" t="str">
        <f t="shared" si="362"/>
        <v/>
      </c>
      <c r="R1094" s="37" t="str">
        <f t="shared" si="362"/>
        <v/>
      </c>
      <c r="S1094" s="37">
        <f t="shared" si="362"/>
        <v>17000</v>
      </c>
      <c r="T1094" s="37">
        <f t="shared" si="362"/>
        <v>105000</v>
      </c>
      <c r="U1094" s="37">
        <f t="shared" si="362"/>
        <v>287000</v>
      </c>
      <c r="V1094" s="37">
        <f t="shared" si="362"/>
        <v>105000</v>
      </c>
      <c r="W1094" s="37">
        <f t="shared" si="362"/>
        <v>2027500</v>
      </c>
      <c r="X1094" s="37">
        <f t="shared" si="362"/>
        <v>2752000</v>
      </c>
      <c r="Y1094" s="37">
        <f t="shared" si="362"/>
        <v>0</v>
      </c>
      <c r="Z1094" s="38" t="str">
        <f t="shared" si="362"/>
        <v/>
      </c>
      <c r="AA1094" s="38" t="str">
        <f t="shared" si="362"/>
        <v/>
      </c>
    </row>
    <row r="1095" spans="1:27" ht="31.5" x14ac:dyDescent="0.2">
      <c r="A1095" s="26"/>
      <c r="B1095" s="26"/>
      <c r="C1095" s="34" t="s">
        <v>780</v>
      </c>
      <c r="D1095" s="35" t="s">
        <v>781</v>
      </c>
      <c r="E1095" s="36" t="s">
        <v>31</v>
      </c>
      <c r="F1095" s="37"/>
      <c r="G1095" s="23"/>
      <c r="H1095" s="23"/>
      <c r="I1095" s="37"/>
      <c r="J1095" s="38" t="s">
        <v>39</v>
      </c>
      <c r="K1095" s="37"/>
      <c r="L1095" s="37"/>
      <c r="M1095" s="37"/>
      <c r="N1095" s="37"/>
      <c r="O1095" s="37"/>
      <c r="P1095" s="37"/>
      <c r="Q1095" s="37"/>
      <c r="R1095" s="37"/>
      <c r="S1095" s="37"/>
      <c r="T1095" s="37"/>
      <c r="U1095" s="37"/>
      <c r="V1095" s="37"/>
      <c r="W1095" s="37"/>
      <c r="X1095" s="37"/>
      <c r="Y1095" s="37"/>
      <c r="Z1095" s="38"/>
      <c r="AA1095" s="38" t="s">
        <v>618</v>
      </c>
    </row>
    <row r="1096" spans="1:27" ht="14.25" x14ac:dyDescent="0.2">
      <c r="A1096" s="26"/>
      <c r="B1096" s="26"/>
      <c r="C1096" s="39"/>
      <c r="D1096" s="40"/>
      <c r="E1096" s="36" t="s">
        <v>32</v>
      </c>
      <c r="F1096" s="37" t="s">
        <v>43</v>
      </c>
      <c r="G1096" s="23">
        <v>2024</v>
      </c>
      <c r="H1096" s="23">
        <v>2024</v>
      </c>
      <c r="I1096" s="37" t="s">
        <v>44</v>
      </c>
      <c r="J1096" s="38" t="s">
        <v>39</v>
      </c>
      <c r="K1096" s="37" t="s">
        <v>46</v>
      </c>
      <c r="L1096" s="37">
        <v>13075000</v>
      </c>
      <c r="M1096" s="37">
        <v>13075000</v>
      </c>
      <c r="N1096" s="37">
        <v>0</v>
      </c>
      <c r="O1096" s="37"/>
      <c r="P1096" s="37"/>
      <c r="Q1096" s="37"/>
      <c r="R1096" s="37"/>
      <c r="S1096" s="37"/>
      <c r="T1096" s="37"/>
      <c r="U1096" s="37"/>
      <c r="V1096" s="37"/>
      <c r="W1096" s="37"/>
      <c r="X1096" s="37"/>
      <c r="Y1096" s="37">
        <v>0</v>
      </c>
      <c r="Z1096" s="38"/>
      <c r="AA1096" s="38"/>
    </row>
    <row r="1097" spans="1:27" ht="14.25" x14ac:dyDescent="0.2">
      <c r="A1097" s="26"/>
      <c r="B1097" s="26"/>
      <c r="C1097" s="39"/>
      <c r="D1097" s="40"/>
      <c r="E1097" s="36" t="s">
        <v>33</v>
      </c>
      <c r="F1097" s="37" t="str">
        <f t="shared" ref="F1097:AA1097" si="363">IF(OR(ISNUMBER(F1095),ISNUMBER(F1096)),IF(OR(F4="Projektstart",F4="Projektende",F4="Factsheet Nummer"),"",F1095-F1096),"")</f>
        <v/>
      </c>
      <c r="G1097" s="23" t="str">
        <f t="shared" si="363"/>
        <v/>
      </c>
      <c r="H1097" s="23" t="str">
        <f t="shared" si="363"/>
        <v/>
      </c>
      <c r="I1097" s="37" t="str">
        <f t="shared" si="363"/>
        <v/>
      </c>
      <c r="J1097" s="38" t="str">
        <f t="shared" si="363"/>
        <v/>
      </c>
      <c r="K1097" s="37" t="str">
        <f t="shared" si="363"/>
        <v/>
      </c>
      <c r="L1097" s="37">
        <f t="shared" si="363"/>
        <v>-13075000</v>
      </c>
      <c r="M1097" s="37">
        <f t="shared" si="363"/>
        <v>-13075000</v>
      </c>
      <c r="N1097" s="37">
        <f t="shared" si="363"/>
        <v>0</v>
      </c>
      <c r="O1097" s="37" t="str">
        <f t="shared" si="363"/>
        <v/>
      </c>
      <c r="P1097" s="37" t="str">
        <f t="shared" si="363"/>
        <v/>
      </c>
      <c r="Q1097" s="37" t="str">
        <f t="shared" si="363"/>
        <v/>
      </c>
      <c r="R1097" s="37" t="str">
        <f t="shared" si="363"/>
        <v/>
      </c>
      <c r="S1097" s="37" t="str">
        <f t="shared" si="363"/>
        <v/>
      </c>
      <c r="T1097" s="37" t="str">
        <f t="shared" si="363"/>
        <v/>
      </c>
      <c r="U1097" s="37" t="str">
        <f t="shared" si="363"/>
        <v/>
      </c>
      <c r="V1097" s="37" t="str">
        <f t="shared" si="363"/>
        <v/>
      </c>
      <c r="W1097" s="37" t="str">
        <f t="shared" si="363"/>
        <v/>
      </c>
      <c r="X1097" s="37" t="str">
        <f t="shared" si="363"/>
        <v/>
      </c>
      <c r="Y1097" s="37">
        <f t="shared" si="363"/>
        <v>0</v>
      </c>
      <c r="Z1097" s="38" t="str">
        <f t="shared" si="363"/>
        <v/>
      </c>
      <c r="AA1097" s="38" t="str">
        <f t="shared" si="363"/>
        <v/>
      </c>
    </row>
    <row r="1098" spans="1:27" ht="21" x14ac:dyDescent="0.2">
      <c r="A1098" s="26"/>
      <c r="B1098" s="26"/>
      <c r="C1098" s="34" t="s">
        <v>782</v>
      </c>
      <c r="D1098" s="35" t="s">
        <v>783</v>
      </c>
      <c r="E1098" s="36" t="s">
        <v>31</v>
      </c>
      <c r="F1098" s="37" t="s">
        <v>43</v>
      </c>
      <c r="G1098" s="23">
        <v>2026</v>
      </c>
      <c r="H1098" s="23">
        <v>2026</v>
      </c>
      <c r="I1098" s="37" t="s">
        <v>44</v>
      </c>
      <c r="J1098" s="38" t="s">
        <v>39</v>
      </c>
      <c r="K1098" s="37" t="s">
        <v>45</v>
      </c>
      <c r="L1098" s="37">
        <v>28424338</v>
      </c>
      <c r="M1098" s="37">
        <v>730000</v>
      </c>
      <c r="N1098" s="37">
        <v>220000</v>
      </c>
      <c r="O1098" s="37">
        <v>16588346</v>
      </c>
      <c r="P1098" s="37">
        <v>5744684</v>
      </c>
      <c r="Q1098" s="37"/>
      <c r="R1098" s="37"/>
      <c r="S1098" s="37"/>
      <c r="T1098" s="37"/>
      <c r="U1098" s="37"/>
      <c r="V1098" s="37"/>
      <c r="W1098" s="37"/>
      <c r="X1098" s="37"/>
      <c r="Y1098" s="37">
        <v>0</v>
      </c>
      <c r="Z1098" s="38"/>
      <c r="AA1098" s="38"/>
    </row>
    <row r="1099" spans="1:27" ht="14.25" x14ac:dyDescent="0.2">
      <c r="A1099" s="26"/>
      <c r="B1099" s="26"/>
      <c r="C1099" s="39"/>
      <c r="D1099" s="40"/>
      <c r="E1099" s="36" t="s">
        <v>32</v>
      </c>
      <c r="F1099" s="37" t="s">
        <v>43</v>
      </c>
      <c r="G1099" s="23">
        <v>2026</v>
      </c>
      <c r="H1099" s="23">
        <v>2026</v>
      </c>
      <c r="I1099" s="37" t="s">
        <v>44</v>
      </c>
      <c r="J1099" s="38" t="s">
        <v>39</v>
      </c>
      <c r="K1099" s="37" t="s">
        <v>46</v>
      </c>
      <c r="L1099" s="37">
        <v>28424338</v>
      </c>
      <c r="M1099" s="37">
        <v>730000</v>
      </c>
      <c r="N1099" s="37">
        <v>220000</v>
      </c>
      <c r="O1099" s="37">
        <v>27474338</v>
      </c>
      <c r="P1099" s="37"/>
      <c r="Q1099" s="37"/>
      <c r="R1099" s="37"/>
      <c r="S1099" s="37"/>
      <c r="T1099" s="37"/>
      <c r="U1099" s="37"/>
      <c r="V1099" s="37"/>
      <c r="W1099" s="37"/>
      <c r="X1099" s="37"/>
      <c r="Y1099" s="37">
        <v>0</v>
      </c>
      <c r="Z1099" s="38"/>
      <c r="AA1099" s="38"/>
    </row>
    <row r="1100" spans="1:27" ht="14.25" x14ac:dyDescent="0.2">
      <c r="A1100" s="26"/>
      <c r="B1100" s="26"/>
      <c r="C1100" s="39"/>
      <c r="D1100" s="40"/>
      <c r="E1100" s="36" t="s">
        <v>33</v>
      </c>
      <c r="F1100" s="37" t="str">
        <f t="shared" ref="F1100:AA1100" si="364">IF(OR(ISNUMBER(F1098),ISNUMBER(F1099)),IF(OR(F4="Projektstart",F4="Projektende",F4="Factsheet Nummer"),"",F1098-F1099),"")</f>
        <v/>
      </c>
      <c r="G1100" s="23" t="str">
        <f t="shared" si="364"/>
        <v/>
      </c>
      <c r="H1100" s="23" t="str">
        <f t="shared" si="364"/>
        <v/>
      </c>
      <c r="I1100" s="37" t="str">
        <f t="shared" si="364"/>
        <v/>
      </c>
      <c r="J1100" s="38" t="str">
        <f t="shared" si="364"/>
        <v/>
      </c>
      <c r="K1100" s="37" t="str">
        <f t="shared" si="364"/>
        <v/>
      </c>
      <c r="L1100" s="37">
        <f t="shared" si="364"/>
        <v>0</v>
      </c>
      <c r="M1100" s="37">
        <f t="shared" si="364"/>
        <v>0</v>
      </c>
      <c r="N1100" s="37">
        <f t="shared" si="364"/>
        <v>0</v>
      </c>
      <c r="O1100" s="37">
        <f t="shared" si="364"/>
        <v>-10885992</v>
      </c>
      <c r="P1100" s="37">
        <f t="shared" si="364"/>
        <v>5744684</v>
      </c>
      <c r="Q1100" s="37" t="str">
        <f t="shared" si="364"/>
        <v/>
      </c>
      <c r="R1100" s="37" t="str">
        <f t="shared" si="364"/>
        <v/>
      </c>
      <c r="S1100" s="37" t="str">
        <f t="shared" si="364"/>
        <v/>
      </c>
      <c r="T1100" s="37" t="str">
        <f t="shared" si="364"/>
        <v/>
      </c>
      <c r="U1100" s="37" t="str">
        <f t="shared" si="364"/>
        <v/>
      </c>
      <c r="V1100" s="37" t="str">
        <f t="shared" si="364"/>
        <v/>
      </c>
      <c r="W1100" s="37" t="str">
        <f t="shared" si="364"/>
        <v/>
      </c>
      <c r="X1100" s="37" t="str">
        <f t="shared" si="364"/>
        <v/>
      </c>
      <c r="Y1100" s="37">
        <f t="shared" si="364"/>
        <v>0</v>
      </c>
      <c r="Z1100" s="38" t="str">
        <f t="shared" si="364"/>
        <v/>
      </c>
      <c r="AA1100" s="38" t="str">
        <f t="shared" si="364"/>
        <v/>
      </c>
    </row>
    <row r="1101" spans="1:27" ht="21" x14ac:dyDescent="0.2">
      <c r="A1101" s="26"/>
      <c r="B1101" s="26"/>
      <c r="C1101" s="34" t="s">
        <v>784</v>
      </c>
      <c r="D1101" s="35" t="s">
        <v>785</v>
      </c>
      <c r="E1101" s="36" t="s">
        <v>31</v>
      </c>
      <c r="F1101" s="37" t="s">
        <v>43</v>
      </c>
      <c r="G1101" s="23">
        <v>2032</v>
      </c>
      <c r="H1101" s="23">
        <v>2037</v>
      </c>
      <c r="I1101" s="37" t="s">
        <v>38</v>
      </c>
      <c r="J1101" s="38" t="s">
        <v>39</v>
      </c>
      <c r="K1101" s="37" t="s">
        <v>40</v>
      </c>
      <c r="L1101" s="37">
        <v>15950000</v>
      </c>
      <c r="M1101" s="37"/>
      <c r="N1101" s="37"/>
      <c r="O1101" s="37">
        <v>0</v>
      </c>
      <c r="P1101" s="37"/>
      <c r="Q1101" s="37">
        <v>50000</v>
      </c>
      <c r="R1101" s="37">
        <v>550000</v>
      </c>
      <c r="S1101" s="37">
        <v>573000</v>
      </c>
      <c r="T1101" s="37">
        <v>410000</v>
      </c>
      <c r="U1101" s="37">
        <v>355000</v>
      </c>
      <c r="V1101" s="37">
        <v>978000</v>
      </c>
      <c r="W1101" s="37">
        <v>3809000</v>
      </c>
      <c r="X1101" s="37">
        <v>5836000</v>
      </c>
      <c r="Y1101" s="37">
        <v>0</v>
      </c>
      <c r="Z1101" s="38"/>
      <c r="AA1101" s="38"/>
    </row>
    <row r="1102" spans="1:27" ht="14.25" x14ac:dyDescent="0.2">
      <c r="A1102" s="26"/>
      <c r="B1102" s="26"/>
      <c r="C1102" s="39"/>
      <c r="D1102" s="40"/>
      <c r="E1102" s="36" t="s">
        <v>32</v>
      </c>
      <c r="F1102" s="37" t="s">
        <v>43</v>
      </c>
      <c r="G1102" s="23">
        <v>2034</v>
      </c>
      <c r="H1102" s="23">
        <v>2036</v>
      </c>
      <c r="I1102" s="37" t="s">
        <v>38</v>
      </c>
      <c r="J1102" s="38" t="s">
        <v>39</v>
      </c>
      <c r="K1102" s="37" t="s">
        <v>40</v>
      </c>
      <c r="L1102" s="37">
        <v>15000000</v>
      </c>
      <c r="M1102" s="37"/>
      <c r="N1102" s="37">
        <v>0</v>
      </c>
      <c r="O1102" s="37"/>
      <c r="P1102" s="37"/>
      <c r="Q1102" s="37"/>
      <c r="R1102" s="37"/>
      <c r="S1102" s="37"/>
      <c r="T1102" s="37"/>
      <c r="U1102" s="37">
        <v>225000</v>
      </c>
      <c r="V1102" s="37">
        <v>108800</v>
      </c>
      <c r="W1102" s="37">
        <v>3363200</v>
      </c>
      <c r="X1102" s="37"/>
      <c r="Y1102" s="37">
        <v>0</v>
      </c>
      <c r="Z1102" s="38"/>
      <c r="AA1102" s="38"/>
    </row>
    <row r="1103" spans="1:27" ht="14.25" x14ac:dyDescent="0.2">
      <c r="A1103" s="26"/>
      <c r="B1103" s="26"/>
      <c r="C1103" s="39"/>
      <c r="D1103" s="40"/>
      <c r="E1103" s="36" t="s">
        <v>33</v>
      </c>
      <c r="F1103" s="37" t="str">
        <f t="shared" ref="F1103:AA1103" si="365">IF(OR(ISNUMBER(F1101),ISNUMBER(F1102)),IF(OR(F4="Projektstart",F4="Projektende",F4="Factsheet Nummer"),"",F1101-F1102),"")</f>
        <v/>
      </c>
      <c r="G1103" s="23" t="str">
        <f t="shared" si="365"/>
        <v/>
      </c>
      <c r="H1103" s="23" t="str">
        <f t="shared" si="365"/>
        <v/>
      </c>
      <c r="I1103" s="37" t="str">
        <f t="shared" si="365"/>
        <v/>
      </c>
      <c r="J1103" s="38" t="str">
        <f t="shared" si="365"/>
        <v/>
      </c>
      <c r="K1103" s="37" t="str">
        <f t="shared" si="365"/>
        <v/>
      </c>
      <c r="L1103" s="37">
        <f t="shared" si="365"/>
        <v>950000</v>
      </c>
      <c r="M1103" s="37" t="str">
        <f t="shared" si="365"/>
        <v/>
      </c>
      <c r="N1103" s="37">
        <f t="shared" si="365"/>
        <v>0</v>
      </c>
      <c r="O1103" s="37">
        <f t="shared" si="365"/>
        <v>0</v>
      </c>
      <c r="P1103" s="37" t="str">
        <f t="shared" si="365"/>
        <v/>
      </c>
      <c r="Q1103" s="37">
        <f t="shared" si="365"/>
        <v>50000</v>
      </c>
      <c r="R1103" s="37">
        <f t="shared" si="365"/>
        <v>550000</v>
      </c>
      <c r="S1103" s="37">
        <f t="shared" si="365"/>
        <v>573000</v>
      </c>
      <c r="T1103" s="37">
        <f t="shared" si="365"/>
        <v>410000</v>
      </c>
      <c r="U1103" s="37">
        <f t="shared" si="365"/>
        <v>130000</v>
      </c>
      <c r="V1103" s="37">
        <f t="shared" si="365"/>
        <v>869200</v>
      </c>
      <c r="W1103" s="37">
        <f t="shared" si="365"/>
        <v>445800</v>
      </c>
      <c r="X1103" s="37">
        <f t="shared" si="365"/>
        <v>5836000</v>
      </c>
      <c r="Y1103" s="37">
        <f t="shared" si="365"/>
        <v>0</v>
      </c>
      <c r="Z1103" s="38" t="str">
        <f t="shared" si="365"/>
        <v/>
      </c>
      <c r="AA1103" s="38" t="str">
        <f t="shared" si="365"/>
        <v/>
      </c>
    </row>
    <row r="1104" spans="1:27" ht="21" x14ac:dyDescent="0.2">
      <c r="A1104" s="26"/>
      <c r="B1104" s="26"/>
      <c r="C1104" s="34" t="s">
        <v>786</v>
      </c>
      <c r="D1104" s="35" t="s">
        <v>787</v>
      </c>
      <c r="E1104" s="36" t="s">
        <v>31</v>
      </c>
      <c r="F1104" s="37" t="s">
        <v>43</v>
      </c>
      <c r="G1104" s="23">
        <v>2044</v>
      </c>
      <c r="H1104" s="23">
        <v>2047</v>
      </c>
      <c r="I1104" s="37" t="s">
        <v>38</v>
      </c>
      <c r="J1104" s="38" t="s">
        <v>39</v>
      </c>
      <c r="K1104" s="37" t="s">
        <v>40</v>
      </c>
      <c r="L1104" s="37">
        <v>8000000</v>
      </c>
      <c r="M1104" s="37"/>
      <c r="N1104" s="37"/>
      <c r="O1104" s="37">
        <v>0</v>
      </c>
      <c r="P1104" s="37"/>
      <c r="Q1104" s="37"/>
      <c r="R1104" s="37"/>
      <c r="S1104" s="37"/>
      <c r="T1104" s="37"/>
      <c r="U1104" s="37"/>
      <c r="V1104" s="37"/>
      <c r="W1104" s="37"/>
      <c r="X1104" s="37"/>
      <c r="Y1104" s="37">
        <v>0</v>
      </c>
      <c r="Z1104" s="38"/>
      <c r="AA1104" s="38"/>
    </row>
    <row r="1105" spans="1:27" ht="14.25" x14ac:dyDescent="0.2">
      <c r="A1105" s="26"/>
      <c r="B1105" s="26"/>
      <c r="C1105" s="39"/>
      <c r="D1105" s="40"/>
      <c r="E1105" s="36" t="s">
        <v>32</v>
      </c>
      <c r="F1105" s="37" t="s">
        <v>43</v>
      </c>
      <c r="G1105" s="23">
        <v>2034</v>
      </c>
      <c r="H1105" s="23">
        <v>2038</v>
      </c>
      <c r="I1105" s="37" t="s">
        <v>38</v>
      </c>
      <c r="J1105" s="38" t="s">
        <v>39</v>
      </c>
      <c r="K1105" s="37" t="s">
        <v>40</v>
      </c>
      <c r="L1105" s="37">
        <v>8000000</v>
      </c>
      <c r="M1105" s="37"/>
      <c r="N1105" s="37">
        <v>0</v>
      </c>
      <c r="O1105" s="37"/>
      <c r="P1105" s="37"/>
      <c r="Q1105" s="37"/>
      <c r="R1105" s="37"/>
      <c r="S1105" s="37"/>
      <c r="T1105" s="37">
        <v>100000</v>
      </c>
      <c r="U1105" s="37">
        <v>300000</v>
      </c>
      <c r="V1105" s="37">
        <v>400000</v>
      </c>
      <c r="W1105" s="37">
        <v>800000</v>
      </c>
      <c r="X1105" s="37"/>
      <c r="Y1105" s="37">
        <v>0</v>
      </c>
      <c r="Z1105" s="38"/>
      <c r="AA1105" s="38"/>
    </row>
    <row r="1106" spans="1:27" ht="14.25" x14ac:dyDescent="0.2">
      <c r="A1106" s="26"/>
      <c r="B1106" s="26"/>
      <c r="C1106" s="39"/>
      <c r="D1106" s="40"/>
      <c r="E1106" s="36" t="s">
        <v>33</v>
      </c>
      <c r="F1106" s="37" t="str">
        <f t="shared" ref="F1106:AA1106" si="366">IF(OR(ISNUMBER(F1104),ISNUMBER(F1105)),IF(OR(F4="Projektstart",F4="Projektende",F4="Factsheet Nummer"),"",F1104-F1105),"")</f>
        <v/>
      </c>
      <c r="G1106" s="23" t="str">
        <f t="shared" si="366"/>
        <v/>
      </c>
      <c r="H1106" s="23" t="str">
        <f t="shared" si="366"/>
        <v/>
      </c>
      <c r="I1106" s="37" t="str">
        <f t="shared" si="366"/>
        <v/>
      </c>
      <c r="J1106" s="38" t="str">
        <f t="shared" si="366"/>
        <v/>
      </c>
      <c r="K1106" s="37" t="str">
        <f t="shared" si="366"/>
        <v/>
      </c>
      <c r="L1106" s="37">
        <f t="shared" si="366"/>
        <v>0</v>
      </c>
      <c r="M1106" s="37" t="str">
        <f t="shared" si="366"/>
        <v/>
      </c>
      <c r="N1106" s="37">
        <f t="shared" si="366"/>
        <v>0</v>
      </c>
      <c r="O1106" s="37">
        <f t="shared" si="366"/>
        <v>0</v>
      </c>
      <c r="P1106" s="37" t="str">
        <f t="shared" si="366"/>
        <v/>
      </c>
      <c r="Q1106" s="37" t="str">
        <f t="shared" si="366"/>
        <v/>
      </c>
      <c r="R1106" s="37" t="str">
        <f t="shared" si="366"/>
        <v/>
      </c>
      <c r="S1106" s="37" t="str">
        <f t="shared" si="366"/>
        <v/>
      </c>
      <c r="T1106" s="37">
        <f t="shared" si="366"/>
        <v>-100000</v>
      </c>
      <c r="U1106" s="37">
        <f t="shared" si="366"/>
        <v>-300000</v>
      </c>
      <c r="V1106" s="37">
        <f t="shared" si="366"/>
        <v>-400000</v>
      </c>
      <c r="W1106" s="37">
        <f t="shared" si="366"/>
        <v>-800000</v>
      </c>
      <c r="X1106" s="37" t="str">
        <f t="shared" si="366"/>
        <v/>
      </c>
      <c r="Y1106" s="37">
        <f t="shared" si="366"/>
        <v>0</v>
      </c>
      <c r="Z1106" s="38" t="str">
        <f t="shared" si="366"/>
        <v/>
      </c>
      <c r="AA1106" s="38" t="str">
        <f t="shared" si="366"/>
        <v/>
      </c>
    </row>
    <row r="1107" spans="1:27" ht="21" x14ac:dyDescent="0.2">
      <c r="A1107" s="26"/>
      <c r="B1107" s="26"/>
      <c r="C1107" s="34" t="s">
        <v>788</v>
      </c>
      <c r="D1107" s="35" t="s">
        <v>789</v>
      </c>
      <c r="E1107" s="36" t="s">
        <v>31</v>
      </c>
      <c r="F1107" s="37" t="s">
        <v>43</v>
      </c>
      <c r="G1107" s="23">
        <v>2033</v>
      </c>
      <c r="H1107" s="23">
        <v>2037</v>
      </c>
      <c r="I1107" s="37" t="s">
        <v>44</v>
      </c>
      <c r="J1107" s="38" t="s">
        <v>39</v>
      </c>
      <c r="K1107" s="37" t="s">
        <v>40</v>
      </c>
      <c r="L1107" s="37">
        <v>21000000</v>
      </c>
      <c r="M1107" s="37"/>
      <c r="N1107" s="37"/>
      <c r="O1107" s="37">
        <v>0</v>
      </c>
      <c r="P1107" s="37"/>
      <c r="Q1107" s="37"/>
      <c r="R1107" s="37">
        <v>200000</v>
      </c>
      <c r="S1107" s="37">
        <v>1000000</v>
      </c>
      <c r="T1107" s="37">
        <v>500000</v>
      </c>
      <c r="U1107" s="37">
        <v>600000</v>
      </c>
      <c r="V1107" s="37">
        <v>1800000</v>
      </c>
      <c r="W1107" s="37">
        <v>4200000</v>
      </c>
      <c r="X1107" s="37">
        <v>6300000</v>
      </c>
      <c r="Y1107" s="37">
        <v>0</v>
      </c>
      <c r="Z1107" s="38"/>
      <c r="AA1107" s="38"/>
    </row>
    <row r="1108" spans="1:27" ht="14.25" x14ac:dyDescent="0.2">
      <c r="A1108" s="26"/>
      <c r="B1108" s="26"/>
      <c r="C1108" s="39"/>
      <c r="D1108" s="40"/>
      <c r="E1108" s="36" t="s">
        <v>32</v>
      </c>
      <c r="F1108" s="37" t="s">
        <v>43</v>
      </c>
      <c r="G1108" s="23">
        <v>2032</v>
      </c>
      <c r="H1108" s="23">
        <v>2036</v>
      </c>
      <c r="I1108" s="37" t="s">
        <v>44</v>
      </c>
      <c r="J1108" s="38" t="s">
        <v>39</v>
      </c>
      <c r="K1108" s="37" t="s">
        <v>40</v>
      </c>
      <c r="L1108" s="37">
        <v>20000000</v>
      </c>
      <c r="M1108" s="37"/>
      <c r="N1108" s="37">
        <v>0</v>
      </c>
      <c r="O1108" s="37"/>
      <c r="P1108" s="37"/>
      <c r="Q1108" s="37"/>
      <c r="R1108" s="37"/>
      <c r="S1108" s="37">
        <v>500000</v>
      </c>
      <c r="T1108" s="37">
        <v>800000</v>
      </c>
      <c r="U1108" s="37">
        <v>1000000</v>
      </c>
      <c r="V1108" s="37">
        <v>2200000</v>
      </c>
      <c r="W1108" s="37">
        <v>3500000</v>
      </c>
      <c r="X1108" s="37"/>
      <c r="Y1108" s="37">
        <v>0</v>
      </c>
      <c r="Z1108" s="38"/>
      <c r="AA1108" s="38"/>
    </row>
    <row r="1109" spans="1:27" ht="14.25" x14ac:dyDescent="0.2">
      <c r="A1109" s="26"/>
      <c r="B1109" s="26"/>
      <c r="C1109" s="39"/>
      <c r="D1109" s="40"/>
      <c r="E1109" s="36" t="s">
        <v>33</v>
      </c>
      <c r="F1109" s="37" t="str">
        <f t="shared" ref="F1109:AA1109" si="367">IF(OR(ISNUMBER(F1107),ISNUMBER(F1108)),IF(OR(F4="Projektstart",F4="Projektende",F4="Factsheet Nummer"),"",F1107-F1108),"")</f>
        <v/>
      </c>
      <c r="G1109" s="23" t="str">
        <f t="shared" si="367"/>
        <v/>
      </c>
      <c r="H1109" s="23" t="str">
        <f t="shared" si="367"/>
        <v/>
      </c>
      <c r="I1109" s="37" t="str">
        <f t="shared" si="367"/>
        <v/>
      </c>
      <c r="J1109" s="38" t="str">
        <f t="shared" si="367"/>
        <v/>
      </c>
      <c r="K1109" s="37" t="str">
        <f t="shared" si="367"/>
        <v/>
      </c>
      <c r="L1109" s="37">
        <f t="shared" si="367"/>
        <v>1000000</v>
      </c>
      <c r="M1109" s="37" t="str">
        <f t="shared" si="367"/>
        <v/>
      </c>
      <c r="N1109" s="37">
        <f t="shared" si="367"/>
        <v>0</v>
      </c>
      <c r="O1109" s="37">
        <f t="shared" si="367"/>
        <v>0</v>
      </c>
      <c r="P1109" s="37" t="str">
        <f t="shared" si="367"/>
        <v/>
      </c>
      <c r="Q1109" s="37" t="str">
        <f t="shared" si="367"/>
        <v/>
      </c>
      <c r="R1109" s="37">
        <f t="shared" si="367"/>
        <v>200000</v>
      </c>
      <c r="S1109" s="37">
        <f t="shared" si="367"/>
        <v>500000</v>
      </c>
      <c r="T1109" s="37">
        <f t="shared" si="367"/>
        <v>-300000</v>
      </c>
      <c r="U1109" s="37">
        <f t="shared" si="367"/>
        <v>-400000</v>
      </c>
      <c r="V1109" s="37">
        <f t="shared" si="367"/>
        <v>-400000</v>
      </c>
      <c r="W1109" s="37">
        <f t="shared" si="367"/>
        <v>700000</v>
      </c>
      <c r="X1109" s="37">
        <f t="shared" si="367"/>
        <v>6300000</v>
      </c>
      <c r="Y1109" s="37">
        <f t="shared" si="367"/>
        <v>0</v>
      </c>
      <c r="Z1109" s="38" t="str">
        <f t="shared" si="367"/>
        <v/>
      </c>
      <c r="AA1109" s="38" t="str">
        <f t="shared" si="367"/>
        <v/>
      </c>
    </row>
    <row r="1110" spans="1:27" ht="31.5" x14ac:dyDescent="0.2">
      <c r="A1110" s="26"/>
      <c r="B1110" s="26"/>
      <c r="C1110" s="34" t="s">
        <v>790</v>
      </c>
      <c r="D1110" s="35" t="s">
        <v>791</v>
      </c>
      <c r="E1110" s="36" t="s">
        <v>31</v>
      </c>
      <c r="F1110" s="37" t="s">
        <v>43</v>
      </c>
      <c r="G1110" s="23">
        <v>2030</v>
      </c>
      <c r="H1110" s="23">
        <v>2033</v>
      </c>
      <c r="I1110" s="37" t="s">
        <v>38</v>
      </c>
      <c r="J1110" s="38" t="s">
        <v>39</v>
      </c>
      <c r="K1110" s="37" t="s">
        <v>40</v>
      </c>
      <c r="L1110" s="37">
        <v>11000000</v>
      </c>
      <c r="M1110" s="37"/>
      <c r="N1110" s="37"/>
      <c r="O1110" s="37">
        <v>0</v>
      </c>
      <c r="P1110" s="37">
        <v>50000</v>
      </c>
      <c r="Q1110" s="37">
        <v>2150000</v>
      </c>
      <c r="R1110" s="37">
        <v>600000</v>
      </c>
      <c r="S1110" s="37">
        <v>1000000</v>
      </c>
      <c r="T1110" s="37">
        <v>2600000</v>
      </c>
      <c r="U1110" s="37">
        <v>4000000</v>
      </c>
      <c r="V1110" s="37">
        <v>600000</v>
      </c>
      <c r="W1110" s="37"/>
      <c r="X1110" s="37"/>
      <c r="Y1110" s="37">
        <v>0</v>
      </c>
      <c r="Z1110" s="38"/>
      <c r="AA1110" s="38"/>
    </row>
    <row r="1111" spans="1:27" ht="14.25" x14ac:dyDescent="0.2">
      <c r="A1111" s="26"/>
      <c r="B1111" s="26"/>
      <c r="C1111" s="39"/>
      <c r="D1111" s="40"/>
      <c r="E1111" s="36" t="s">
        <v>32</v>
      </c>
      <c r="F1111" s="37" t="s">
        <v>43</v>
      </c>
      <c r="G1111" s="23">
        <v>2028</v>
      </c>
      <c r="H1111" s="23">
        <v>2031</v>
      </c>
      <c r="I1111" s="37" t="s">
        <v>38</v>
      </c>
      <c r="J1111" s="38" t="s">
        <v>39</v>
      </c>
      <c r="K1111" s="37" t="s">
        <v>55</v>
      </c>
      <c r="L1111" s="37">
        <v>9000000</v>
      </c>
      <c r="M1111" s="37"/>
      <c r="N1111" s="37">
        <v>0</v>
      </c>
      <c r="O1111" s="37">
        <v>1500000</v>
      </c>
      <c r="P1111" s="37">
        <v>400000</v>
      </c>
      <c r="Q1111" s="37">
        <v>600000</v>
      </c>
      <c r="R1111" s="37">
        <v>1500000</v>
      </c>
      <c r="S1111" s="37">
        <v>2400000</v>
      </c>
      <c r="T1111" s="37">
        <v>2600000</v>
      </c>
      <c r="U1111" s="37"/>
      <c r="V1111" s="37"/>
      <c r="W1111" s="37"/>
      <c r="X1111" s="37"/>
      <c r="Y1111" s="37">
        <v>0</v>
      </c>
      <c r="Z1111" s="38"/>
      <c r="AA1111" s="38"/>
    </row>
    <row r="1112" spans="1:27" ht="14.25" x14ac:dyDescent="0.2">
      <c r="A1112" s="26"/>
      <c r="B1112" s="26"/>
      <c r="C1112" s="39"/>
      <c r="D1112" s="40"/>
      <c r="E1112" s="36" t="s">
        <v>33</v>
      </c>
      <c r="F1112" s="37" t="str">
        <f t="shared" ref="F1112:AA1112" si="368">IF(OR(ISNUMBER(F1110),ISNUMBER(F1111)),IF(OR(F4="Projektstart",F4="Projektende",F4="Factsheet Nummer"),"",F1110-F1111),"")</f>
        <v/>
      </c>
      <c r="G1112" s="23" t="str">
        <f t="shared" si="368"/>
        <v/>
      </c>
      <c r="H1112" s="23" t="str">
        <f t="shared" si="368"/>
        <v/>
      </c>
      <c r="I1112" s="37" t="str">
        <f t="shared" si="368"/>
        <v/>
      </c>
      <c r="J1112" s="38" t="str">
        <f t="shared" si="368"/>
        <v/>
      </c>
      <c r="K1112" s="37" t="str">
        <f t="shared" si="368"/>
        <v/>
      </c>
      <c r="L1112" s="37">
        <f t="shared" si="368"/>
        <v>2000000</v>
      </c>
      <c r="M1112" s="37" t="str">
        <f t="shared" si="368"/>
        <v/>
      </c>
      <c r="N1112" s="37">
        <f t="shared" si="368"/>
        <v>0</v>
      </c>
      <c r="O1112" s="37">
        <f t="shared" si="368"/>
        <v>-1500000</v>
      </c>
      <c r="P1112" s="37">
        <f t="shared" si="368"/>
        <v>-350000</v>
      </c>
      <c r="Q1112" s="37">
        <f t="shared" si="368"/>
        <v>1550000</v>
      </c>
      <c r="R1112" s="37">
        <f t="shared" si="368"/>
        <v>-900000</v>
      </c>
      <c r="S1112" s="37">
        <f t="shared" si="368"/>
        <v>-1400000</v>
      </c>
      <c r="T1112" s="37">
        <f t="shared" si="368"/>
        <v>0</v>
      </c>
      <c r="U1112" s="37">
        <f t="shared" si="368"/>
        <v>4000000</v>
      </c>
      <c r="V1112" s="37">
        <f t="shared" si="368"/>
        <v>600000</v>
      </c>
      <c r="W1112" s="37" t="str">
        <f t="shared" si="368"/>
        <v/>
      </c>
      <c r="X1112" s="37" t="str">
        <f t="shared" si="368"/>
        <v/>
      </c>
      <c r="Y1112" s="37">
        <f t="shared" si="368"/>
        <v>0</v>
      </c>
      <c r="Z1112" s="38" t="str">
        <f t="shared" si="368"/>
        <v/>
      </c>
      <c r="AA1112" s="38" t="str">
        <f t="shared" si="368"/>
        <v/>
      </c>
    </row>
    <row r="1113" spans="1:27" ht="21" x14ac:dyDescent="0.2">
      <c r="A1113" s="26"/>
      <c r="B1113" s="26"/>
      <c r="C1113" s="34" t="s">
        <v>792</v>
      </c>
      <c r="D1113" s="35" t="s">
        <v>793</v>
      </c>
      <c r="E1113" s="36" t="s">
        <v>31</v>
      </c>
      <c r="F1113" s="37" t="s">
        <v>43</v>
      </c>
      <c r="G1113" s="23">
        <v>2030</v>
      </c>
      <c r="H1113" s="23">
        <v>2033</v>
      </c>
      <c r="I1113" s="37" t="s">
        <v>38</v>
      </c>
      <c r="J1113" s="38" t="s">
        <v>39</v>
      </c>
      <c r="K1113" s="37" t="s">
        <v>55</v>
      </c>
      <c r="L1113" s="37">
        <v>6000000</v>
      </c>
      <c r="M1113" s="37"/>
      <c r="N1113" s="37">
        <v>30000</v>
      </c>
      <c r="O1113" s="37">
        <v>90000</v>
      </c>
      <c r="P1113" s="37">
        <v>160000</v>
      </c>
      <c r="Q1113" s="37">
        <v>140000</v>
      </c>
      <c r="R1113" s="37">
        <v>400000</v>
      </c>
      <c r="S1113" s="37">
        <v>1500000</v>
      </c>
      <c r="T1113" s="37">
        <v>2300000</v>
      </c>
      <c r="U1113" s="37">
        <v>1280000</v>
      </c>
      <c r="V1113" s="37">
        <v>100000</v>
      </c>
      <c r="W1113" s="37"/>
      <c r="X1113" s="37"/>
      <c r="Y1113" s="37">
        <v>0</v>
      </c>
      <c r="Z1113" s="38"/>
      <c r="AA1113" s="38"/>
    </row>
    <row r="1114" spans="1:27" ht="14.25" x14ac:dyDescent="0.2">
      <c r="A1114" s="26"/>
      <c r="B1114" s="26"/>
      <c r="C1114" s="39"/>
      <c r="D1114" s="40"/>
      <c r="E1114" s="36" t="s">
        <v>32</v>
      </c>
      <c r="F1114" s="37" t="s">
        <v>43</v>
      </c>
      <c r="G1114" s="23">
        <v>2028</v>
      </c>
      <c r="H1114" s="23">
        <v>2030</v>
      </c>
      <c r="I1114" s="37" t="s">
        <v>38</v>
      </c>
      <c r="J1114" s="38" t="s">
        <v>39</v>
      </c>
      <c r="K1114" s="37" t="s">
        <v>55</v>
      </c>
      <c r="L1114" s="37">
        <v>6000000</v>
      </c>
      <c r="M1114" s="37"/>
      <c r="N1114" s="37">
        <v>100000</v>
      </c>
      <c r="O1114" s="37">
        <v>200000</v>
      </c>
      <c r="P1114" s="37">
        <v>500000</v>
      </c>
      <c r="Q1114" s="37">
        <v>2200000</v>
      </c>
      <c r="R1114" s="37">
        <v>2000000</v>
      </c>
      <c r="S1114" s="37">
        <v>1000000</v>
      </c>
      <c r="T1114" s="37"/>
      <c r="U1114" s="37"/>
      <c r="V1114" s="37"/>
      <c r="W1114" s="37"/>
      <c r="X1114" s="37"/>
      <c r="Y1114" s="37">
        <v>0</v>
      </c>
      <c r="Z1114" s="38"/>
      <c r="AA1114" s="38"/>
    </row>
    <row r="1115" spans="1:27" ht="14.25" x14ac:dyDescent="0.2">
      <c r="A1115" s="26"/>
      <c r="B1115" s="26"/>
      <c r="C1115" s="39"/>
      <c r="D1115" s="40"/>
      <c r="E1115" s="36" t="s">
        <v>33</v>
      </c>
      <c r="F1115" s="37" t="str">
        <f t="shared" ref="F1115:AA1115" si="369">IF(OR(ISNUMBER(F1113),ISNUMBER(F1114)),IF(OR(F4="Projektstart",F4="Projektende",F4="Factsheet Nummer"),"",F1113-F1114),"")</f>
        <v/>
      </c>
      <c r="G1115" s="23" t="str">
        <f t="shared" si="369"/>
        <v/>
      </c>
      <c r="H1115" s="23" t="str">
        <f t="shared" si="369"/>
        <v/>
      </c>
      <c r="I1115" s="37" t="str">
        <f t="shared" si="369"/>
        <v/>
      </c>
      <c r="J1115" s="38" t="str">
        <f t="shared" si="369"/>
        <v/>
      </c>
      <c r="K1115" s="37" t="str">
        <f t="shared" si="369"/>
        <v/>
      </c>
      <c r="L1115" s="37">
        <f t="shared" si="369"/>
        <v>0</v>
      </c>
      <c r="M1115" s="37" t="str">
        <f t="shared" si="369"/>
        <v/>
      </c>
      <c r="N1115" s="37">
        <f t="shared" si="369"/>
        <v>-70000</v>
      </c>
      <c r="O1115" s="37">
        <f t="shared" si="369"/>
        <v>-110000</v>
      </c>
      <c r="P1115" s="37">
        <f t="shared" si="369"/>
        <v>-340000</v>
      </c>
      <c r="Q1115" s="37">
        <f t="shared" si="369"/>
        <v>-2060000</v>
      </c>
      <c r="R1115" s="37">
        <f t="shared" si="369"/>
        <v>-1600000</v>
      </c>
      <c r="S1115" s="37">
        <f t="shared" si="369"/>
        <v>500000</v>
      </c>
      <c r="T1115" s="37">
        <f t="shared" si="369"/>
        <v>2300000</v>
      </c>
      <c r="U1115" s="37">
        <f t="shared" si="369"/>
        <v>1280000</v>
      </c>
      <c r="V1115" s="37">
        <f t="shared" si="369"/>
        <v>100000</v>
      </c>
      <c r="W1115" s="37" t="str">
        <f t="shared" si="369"/>
        <v/>
      </c>
      <c r="X1115" s="37" t="str">
        <f t="shared" si="369"/>
        <v/>
      </c>
      <c r="Y1115" s="37">
        <f t="shared" si="369"/>
        <v>0</v>
      </c>
      <c r="Z1115" s="38" t="str">
        <f t="shared" si="369"/>
        <v/>
      </c>
      <c r="AA1115" s="38" t="str">
        <f t="shared" si="369"/>
        <v/>
      </c>
    </row>
    <row r="1116" spans="1:27" ht="94.5" x14ac:dyDescent="0.2">
      <c r="A1116" s="26"/>
      <c r="B1116" s="26"/>
      <c r="C1116" s="34" t="s">
        <v>794</v>
      </c>
      <c r="D1116" s="35" t="s">
        <v>795</v>
      </c>
      <c r="E1116" s="36" t="s">
        <v>31</v>
      </c>
      <c r="F1116" s="37"/>
      <c r="G1116" s="23">
        <v>2032</v>
      </c>
      <c r="H1116" s="23">
        <v>2036</v>
      </c>
      <c r="I1116" s="37" t="s">
        <v>44</v>
      </c>
      <c r="J1116" s="38" t="s">
        <v>39</v>
      </c>
      <c r="K1116" s="37" t="s">
        <v>40</v>
      </c>
      <c r="L1116" s="37">
        <v>9176000</v>
      </c>
      <c r="M1116" s="37"/>
      <c r="N1116" s="37"/>
      <c r="O1116" s="37">
        <v>0</v>
      </c>
      <c r="P1116" s="37">
        <v>21000</v>
      </c>
      <c r="Q1116" s="37">
        <v>118000</v>
      </c>
      <c r="R1116" s="37">
        <v>250000</v>
      </c>
      <c r="S1116" s="37">
        <v>218000</v>
      </c>
      <c r="T1116" s="37">
        <v>556000</v>
      </c>
      <c r="U1116" s="37">
        <v>1699000</v>
      </c>
      <c r="V1116" s="37">
        <v>2428000</v>
      </c>
      <c r="W1116" s="37">
        <v>2284000</v>
      </c>
      <c r="X1116" s="37">
        <v>1478000</v>
      </c>
      <c r="Y1116" s="37">
        <v>-4914000</v>
      </c>
      <c r="Z1116" s="38"/>
      <c r="AA1116" s="38" t="s">
        <v>796</v>
      </c>
    </row>
    <row r="1117" spans="1:27" ht="14.25" x14ac:dyDescent="0.2">
      <c r="A1117" s="26"/>
      <c r="B1117" s="26"/>
      <c r="C1117" s="39"/>
      <c r="D1117" s="40"/>
      <c r="E1117" s="36" t="s">
        <v>32</v>
      </c>
      <c r="F1117" s="37"/>
      <c r="G1117" s="23"/>
      <c r="H1117" s="23"/>
      <c r="I1117" s="37"/>
      <c r="J1117" s="38"/>
      <c r="K1117" s="37"/>
      <c r="L1117" s="37"/>
      <c r="M1117" s="37"/>
      <c r="N1117" s="37"/>
      <c r="O1117" s="37"/>
      <c r="P1117" s="37"/>
      <c r="Q1117" s="37"/>
      <c r="R1117" s="37"/>
      <c r="S1117" s="37"/>
      <c r="T1117" s="37"/>
      <c r="U1117" s="37"/>
      <c r="V1117" s="37"/>
      <c r="W1117" s="37"/>
      <c r="X1117" s="37"/>
      <c r="Y1117" s="37"/>
      <c r="Z1117" s="38"/>
      <c r="AA1117" s="38"/>
    </row>
    <row r="1118" spans="1:27" ht="14.25" x14ac:dyDescent="0.2">
      <c r="A1118" s="26"/>
      <c r="B1118" s="26"/>
      <c r="C1118" s="39"/>
      <c r="D1118" s="40"/>
      <c r="E1118" s="36" t="s">
        <v>33</v>
      </c>
      <c r="F1118" s="37" t="str">
        <f t="shared" ref="F1118:AA1118" si="370">IF(OR(ISNUMBER(F1116),ISNUMBER(F1117)),IF(OR(F4="Projektstart",F4="Projektende",F4="Factsheet Nummer"),"",F1116-F1117),"")</f>
        <v/>
      </c>
      <c r="G1118" s="23" t="str">
        <f t="shared" si="370"/>
        <v/>
      </c>
      <c r="H1118" s="23" t="str">
        <f t="shared" si="370"/>
        <v/>
      </c>
      <c r="I1118" s="37" t="str">
        <f t="shared" si="370"/>
        <v/>
      </c>
      <c r="J1118" s="38" t="str">
        <f t="shared" si="370"/>
        <v/>
      </c>
      <c r="K1118" s="37" t="str">
        <f t="shared" si="370"/>
        <v/>
      </c>
      <c r="L1118" s="37">
        <f t="shared" si="370"/>
        <v>9176000</v>
      </c>
      <c r="M1118" s="37" t="str">
        <f t="shared" si="370"/>
        <v/>
      </c>
      <c r="N1118" s="37" t="str">
        <f t="shared" si="370"/>
        <v/>
      </c>
      <c r="O1118" s="37">
        <f t="shared" si="370"/>
        <v>0</v>
      </c>
      <c r="P1118" s="37">
        <f t="shared" si="370"/>
        <v>21000</v>
      </c>
      <c r="Q1118" s="37">
        <f t="shared" si="370"/>
        <v>118000</v>
      </c>
      <c r="R1118" s="37">
        <f t="shared" si="370"/>
        <v>250000</v>
      </c>
      <c r="S1118" s="37">
        <f t="shared" si="370"/>
        <v>218000</v>
      </c>
      <c r="T1118" s="37">
        <f t="shared" si="370"/>
        <v>556000</v>
      </c>
      <c r="U1118" s="37">
        <f t="shared" si="370"/>
        <v>1699000</v>
      </c>
      <c r="V1118" s="37">
        <f t="shared" si="370"/>
        <v>2428000</v>
      </c>
      <c r="W1118" s="37">
        <f t="shared" si="370"/>
        <v>2284000</v>
      </c>
      <c r="X1118" s="37">
        <f t="shared" si="370"/>
        <v>1478000</v>
      </c>
      <c r="Y1118" s="37">
        <f t="shared" si="370"/>
        <v>-4914000</v>
      </c>
      <c r="Z1118" s="38" t="str">
        <f t="shared" si="370"/>
        <v/>
      </c>
      <c r="AA1118" s="38" t="str">
        <f t="shared" si="370"/>
        <v/>
      </c>
    </row>
    <row r="1119" spans="1:27" ht="63" x14ac:dyDescent="0.2">
      <c r="A1119" s="26"/>
      <c r="B1119" s="26"/>
      <c r="C1119" s="34" t="s">
        <v>797</v>
      </c>
      <c r="D1119" s="35" t="s">
        <v>798</v>
      </c>
      <c r="E1119" s="36" t="s">
        <v>31</v>
      </c>
      <c r="F1119" s="37"/>
      <c r="G1119" s="23"/>
      <c r="H1119" s="23"/>
      <c r="I1119" s="37"/>
      <c r="J1119" s="38" t="s">
        <v>39</v>
      </c>
      <c r="K1119" s="37"/>
      <c r="L1119" s="37"/>
      <c r="M1119" s="37"/>
      <c r="N1119" s="37"/>
      <c r="O1119" s="37"/>
      <c r="P1119" s="37"/>
      <c r="Q1119" s="37"/>
      <c r="R1119" s="37"/>
      <c r="S1119" s="37"/>
      <c r="T1119" s="37"/>
      <c r="U1119" s="37"/>
      <c r="V1119" s="37"/>
      <c r="W1119" s="37"/>
      <c r="X1119" s="37"/>
      <c r="Y1119" s="37"/>
      <c r="Z1119" s="38"/>
      <c r="AA1119" s="38" t="s">
        <v>799</v>
      </c>
    </row>
    <row r="1120" spans="1:27" ht="14.25" x14ac:dyDescent="0.2">
      <c r="A1120" s="26"/>
      <c r="B1120" s="26"/>
      <c r="C1120" s="39"/>
      <c r="D1120" s="40"/>
      <c r="E1120" s="36" t="s">
        <v>32</v>
      </c>
      <c r="F1120" s="37" t="s">
        <v>43</v>
      </c>
      <c r="G1120" s="23">
        <v>2027</v>
      </c>
      <c r="H1120" s="23">
        <v>2028</v>
      </c>
      <c r="I1120" s="37" t="s">
        <v>44</v>
      </c>
      <c r="J1120" s="38" t="s">
        <v>39</v>
      </c>
      <c r="K1120" s="37" t="s">
        <v>55</v>
      </c>
      <c r="L1120" s="37">
        <v>10000000</v>
      </c>
      <c r="M1120" s="37"/>
      <c r="N1120" s="37">
        <v>64000</v>
      </c>
      <c r="O1120" s="37">
        <v>506000</v>
      </c>
      <c r="P1120" s="37">
        <v>760000</v>
      </c>
      <c r="Q1120" s="37">
        <v>7870000</v>
      </c>
      <c r="R1120" s="37"/>
      <c r="S1120" s="37"/>
      <c r="T1120" s="37"/>
      <c r="U1120" s="37"/>
      <c r="V1120" s="37"/>
      <c r="W1120" s="37"/>
      <c r="X1120" s="37"/>
      <c r="Y1120" s="37">
        <v>0</v>
      </c>
      <c r="Z1120" s="38"/>
      <c r="AA1120" s="38"/>
    </row>
    <row r="1121" spans="1:27" ht="14.25" x14ac:dyDescent="0.2">
      <c r="A1121" s="26"/>
      <c r="B1121" s="26"/>
      <c r="C1121" s="39"/>
      <c r="D1121" s="40"/>
      <c r="E1121" s="36" t="s">
        <v>33</v>
      </c>
      <c r="F1121" s="37" t="str">
        <f t="shared" ref="F1121:AA1121" si="371">IF(OR(ISNUMBER(F1119),ISNUMBER(F1120)),IF(OR(F4="Projektstart",F4="Projektende",F4="Factsheet Nummer"),"",F1119-F1120),"")</f>
        <v/>
      </c>
      <c r="G1121" s="23" t="str">
        <f t="shared" si="371"/>
        <v/>
      </c>
      <c r="H1121" s="23" t="str">
        <f t="shared" si="371"/>
        <v/>
      </c>
      <c r="I1121" s="37" t="str">
        <f t="shared" si="371"/>
        <v/>
      </c>
      <c r="J1121" s="38" t="str">
        <f t="shared" si="371"/>
        <v/>
      </c>
      <c r="K1121" s="37" t="str">
        <f t="shared" si="371"/>
        <v/>
      </c>
      <c r="L1121" s="37">
        <f t="shared" si="371"/>
        <v>-10000000</v>
      </c>
      <c r="M1121" s="37" t="str">
        <f t="shared" si="371"/>
        <v/>
      </c>
      <c r="N1121" s="37">
        <f t="shared" si="371"/>
        <v>-64000</v>
      </c>
      <c r="O1121" s="37">
        <f t="shared" si="371"/>
        <v>-506000</v>
      </c>
      <c r="P1121" s="37">
        <f t="shared" si="371"/>
        <v>-760000</v>
      </c>
      <c r="Q1121" s="37">
        <f t="shared" si="371"/>
        <v>-7870000</v>
      </c>
      <c r="R1121" s="37" t="str">
        <f t="shared" si="371"/>
        <v/>
      </c>
      <c r="S1121" s="37" t="str">
        <f t="shared" si="371"/>
        <v/>
      </c>
      <c r="T1121" s="37" t="str">
        <f t="shared" si="371"/>
        <v/>
      </c>
      <c r="U1121" s="37" t="str">
        <f t="shared" si="371"/>
        <v/>
      </c>
      <c r="V1121" s="37" t="str">
        <f t="shared" si="371"/>
        <v/>
      </c>
      <c r="W1121" s="37" t="str">
        <f t="shared" si="371"/>
        <v/>
      </c>
      <c r="X1121" s="37" t="str">
        <f t="shared" si="371"/>
        <v/>
      </c>
      <c r="Y1121" s="37">
        <f t="shared" si="371"/>
        <v>0</v>
      </c>
      <c r="Z1121" s="38" t="str">
        <f t="shared" si="371"/>
        <v/>
      </c>
      <c r="AA1121" s="38" t="str">
        <f t="shared" si="371"/>
        <v/>
      </c>
    </row>
    <row r="1122" spans="1:27" ht="21" x14ac:dyDescent="0.2">
      <c r="A1122" s="26"/>
      <c r="B1122" s="26"/>
      <c r="C1122" s="34" t="s">
        <v>800</v>
      </c>
      <c r="D1122" s="35" t="s">
        <v>801</v>
      </c>
      <c r="E1122" s="36" t="s">
        <v>31</v>
      </c>
      <c r="F1122" s="37" t="s">
        <v>43</v>
      </c>
      <c r="G1122" s="23">
        <v>2026</v>
      </c>
      <c r="H1122" s="23">
        <v>2029</v>
      </c>
      <c r="I1122" s="37" t="s">
        <v>44</v>
      </c>
      <c r="J1122" s="38" t="s">
        <v>39</v>
      </c>
      <c r="K1122" s="37" t="s">
        <v>55</v>
      </c>
      <c r="L1122" s="37">
        <v>8260000</v>
      </c>
      <c r="M1122" s="37"/>
      <c r="N1122" s="37"/>
      <c r="O1122" s="37">
        <v>2260000</v>
      </c>
      <c r="P1122" s="37">
        <v>2000000</v>
      </c>
      <c r="Q1122" s="37">
        <v>2000000</v>
      </c>
      <c r="R1122" s="37">
        <v>2000000</v>
      </c>
      <c r="S1122" s="37"/>
      <c r="T1122" s="37"/>
      <c r="U1122" s="37"/>
      <c r="V1122" s="37"/>
      <c r="W1122" s="37"/>
      <c r="X1122" s="37"/>
      <c r="Y1122" s="37">
        <v>0</v>
      </c>
      <c r="Z1122" s="38"/>
      <c r="AA1122" s="38"/>
    </row>
    <row r="1123" spans="1:27" ht="14.25" x14ac:dyDescent="0.2">
      <c r="A1123" s="26"/>
      <c r="B1123" s="26"/>
      <c r="C1123" s="39"/>
      <c r="D1123" s="40"/>
      <c r="E1123" s="36" t="s">
        <v>32</v>
      </c>
      <c r="F1123" s="37" t="s">
        <v>43</v>
      </c>
      <c r="G1123" s="23">
        <v>2026</v>
      </c>
      <c r="H1123" s="23">
        <v>2029</v>
      </c>
      <c r="I1123" s="37" t="s">
        <v>44</v>
      </c>
      <c r="J1123" s="38" t="s">
        <v>39</v>
      </c>
      <c r="K1123" s="37" t="s">
        <v>55</v>
      </c>
      <c r="L1123" s="37">
        <v>8260000</v>
      </c>
      <c r="M1123" s="37"/>
      <c r="N1123" s="37">
        <v>0</v>
      </c>
      <c r="O1123" s="37">
        <v>2065000</v>
      </c>
      <c r="P1123" s="37">
        <v>2065000</v>
      </c>
      <c r="Q1123" s="37">
        <v>2065000</v>
      </c>
      <c r="R1123" s="37">
        <v>2065000</v>
      </c>
      <c r="S1123" s="37"/>
      <c r="T1123" s="37"/>
      <c r="U1123" s="37"/>
      <c r="V1123" s="37"/>
      <c r="W1123" s="37"/>
      <c r="X1123" s="37"/>
      <c r="Y1123" s="37">
        <v>0</v>
      </c>
      <c r="Z1123" s="38"/>
      <c r="AA1123" s="38"/>
    </row>
    <row r="1124" spans="1:27" ht="14.25" x14ac:dyDescent="0.2">
      <c r="A1124" s="26"/>
      <c r="B1124" s="26"/>
      <c r="C1124" s="39"/>
      <c r="D1124" s="40"/>
      <c r="E1124" s="36" t="s">
        <v>33</v>
      </c>
      <c r="F1124" s="37" t="str">
        <f t="shared" ref="F1124:AA1124" si="372">IF(OR(ISNUMBER(F1122),ISNUMBER(F1123)),IF(OR(F4="Projektstart",F4="Projektende",F4="Factsheet Nummer"),"",F1122-F1123),"")</f>
        <v/>
      </c>
      <c r="G1124" s="23" t="str">
        <f t="shared" si="372"/>
        <v/>
      </c>
      <c r="H1124" s="23" t="str">
        <f t="shared" si="372"/>
        <v/>
      </c>
      <c r="I1124" s="37" t="str">
        <f t="shared" si="372"/>
        <v/>
      </c>
      <c r="J1124" s="38" t="str">
        <f t="shared" si="372"/>
        <v/>
      </c>
      <c r="K1124" s="37" t="str">
        <f t="shared" si="372"/>
        <v/>
      </c>
      <c r="L1124" s="37">
        <f t="shared" si="372"/>
        <v>0</v>
      </c>
      <c r="M1124" s="37" t="str">
        <f t="shared" si="372"/>
        <v/>
      </c>
      <c r="N1124" s="37">
        <f t="shared" si="372"/>
        <v>0</v>
      </c>
      <c r="O1124" s="37">
        <f t="shared" si="372"/>
        <v>195000</v>
      </c>
      <c r="P1124" s="37">
        <f t="shared" si="372"/>
        <v>-65000</v>
      </c>
      <c r="Q1124" s="37">
        <f t="shared" si="372"/>
        <v>-65000</v>
      </c>
      <c r="R1124" s="37">
        <f t="shared" si="372"/>
        <v>-65000</v>
      </c>
      <c r="S1124" s="37" t="str">
        <f t="shared" si="372"/>
        <v/>
      </c>
      <c r="T1124" s="37" t="str">
        <f t="shared" si="372"/>
        <v/>
      </c>
      <c r="U1124" s="37" t="str">
        <f t="shared" si="372"/>
        <v/>
      </c>
      <c r="V1124" s="37" t="str">
        <f t="shared" si="372"/>
        <v/>
      </c>
      <c r="W1124" s="37" t="str">
        <f t="shared" si="372"/>
        <v/>
      </c>
      <c r="X1124" s="37" t="str">
        <f t="shared" si="372"/>
        <v/>
      </c>
      <c r="Y1124" s="37">
        <f t="shared" si="372"/>
        <v>0</v>
      </c>
      <c r="Z1124" s="38" t="str">
        <f t="shared" si="372"/>
        <v/>
      </c>
      <c r="AA1124" s="38" t="str">
        <f t="shared" si="372"/>
        <v/>
      </c>
    </row>
    <row r="1125" spans="1:27" ht="21" x14ac:dyDescent="0.2">
      <c r="A1125" s="26"/>
      <c r="B1125" s="26"/>
      <c r="C1125" s="34" t="s">
        <v>802</v>
      </c>
      <c r="D1125" s="35" t="s">
        <v>803</v>
      </c>
      <c r="E1125" s="36" t="s">
        <v>31</v>
      </c>
      <c r="F1125" s="37" t="s">
        <v>43</v>
      </c>
      <c r="G1125" s="23">
        <v>2038</v>
      </c>
      <c r="H1125" s="23">
        <v>2041</v>
      </c>
      <c r="I1125" s="37" t="s">
        <v>44</v>
      </c>
      <c r="J1125" s="38" t="s">
        <v>39</v>
      </c>
      <c r="K1125" s="37" t="s">
        <v>40</v>
      </c>
      <c r="L1125" s="37">
        <v>34000000</v>
      </c>
      <c r="M1125" s="37"/>
      <c r="N1125" s="37"/>
      <c r="O1125" s="37">
        <v>0</v>
      </c>
      <c r="P1125" s="37"/>
      <c r="Q1125" s="37"/>
      <c r="R1125" s="37"/>
      <c r="S1125" s="37"/>
      <c r="T1125" s="37"/>
      <c r="U1125" s="37">
        <v>1500000</v>
      </c>
      <c r="V1125" s="37">
        <v>530000</v>
      </c>
      <c r="W1125" s="37">
        <v>930000</v>
      </c>
      <c r="X1125" s="37">
        <v>1011000</v>
      </c>
      <c r="Y1125" s="37">
        <v>0</v>
      </c>
      <c r="Z1125" s="38"/>
      <c r="AA1125" s="38"/>
    </row>
    <row r="1126" spans="1:27" ht="14.25" x14ac:dyDescent="0.2">
      <c r="A1126" s="26"/>
      <c r="B1126" s="26"/>
      <c r="C1126" s="39"/>
      <c r="D1126" s="40"/>
      <c r="E1126" s="36" t="s">
        <v>32</v>
      </c>
      <c r="F1126" s="37" t="s">
        <v>43</v>
      </c>
      <c r="G1126" s="23">
        <v>2038</v>
      </c>
      <c r="H1126" s="23">
        <v>2041</v>
      </c>
      <c r="I1126" s="37" t="s">
        <v>44</v>
      </c>
      <c r="J1126" s="38" t="s">
        <v>39</v>
      </c>
      <c r="K1126" s="37" t="s">
        <v>55</v>
      </c>
      <c r="L1126" s="37">
        <v>34000000</v>
      </c>
      <c r="M1126" s="37"/>
      <c r="N1126" s="37">
        <v>0</v>
      </c>
      <c r="O1126" s="37"/>
      <c r="P1126" s="37"/>
      <c r="Q1126" s="37"/>
      <c r="R1126" s="37"/>
      <c r="S1126" s="37"/>
      <c r="T1126" s="37"/>
      <c r="U1126" s="37">
        <v>1500000</v>
      </c>
      <c r="V1126" s="37">
        <v>530000</v>
      </c>
      <c r="W1126" s="37">
        <v>930000</v>
      </c>
      <c r="X1126" s="37"/>
      <c r="Y1126" s="37">
        <v>0</v>
      </c>
      <c r="Z1126" s="38"/>
      <c r="AA1126" s="38"/>
    </row>
    <row r="1127" spans="1:27" ht="14.25" x14ac:dyDescent="0.2">
      <c r="A1127" s="26"/>
      <c r="B1127" s="26"/>
      <c r="C1127" s="39"/>
      <c r="D1127" s="40"/>
      <c r="E1127" s="36" t="s">
        <v>33</v>
      </c>
      <c r="F1127" s="37" t="str">
        <f t="shared" ref="F1127:AA1127" si="373">IF(OR(ISNUMBER(F1125),ISNUMBER(F1126)),IF(OR(F4="Projektstart",F4="Projektende",F4="Factsheet Nummer"),"",F1125-F1126),"")</f>
        <v/>
      </c>
      <c r="G1127" s="23" t="str">
        <f t="shared" si="373"/>
        <v/>
      </c>
      <c r="H1127" s="23" t="str">
        <f t="shared" si="373"/>
        <v/>
      </c>
      <c r="I1127" s="37" t="str">
        <f t="shared" si="373"/>
        <v/>
      </c>
      <c r="J1127" s="38" t="str">
        <f t="shared" si="373"/>
        <v/>
      </c>
      <c r="K1127" s="37" t="str">
        <f t="shared" si="373"/>
        <v/>
      </c>
      <c r="L1127" s="37">
        <f t="shared" si="373"/>
        <v>0</v>
      </c>
      <c r="M1127" s="37" t="str">
        <f t="shared" si="373"/>
        <v/>
      </c>
      <c r="N1127" s="37">
        <f t="shared" si="373"/>
        <v>0</v>
      </c>
      <c r="O1127" s="37">
        <f t="shared" si="373"/>
        <v>0</v>
      </c>
      <c r="P1127" s="37" t="str">
        <f t="shared" si="373"/>
        <v/>
      </c>
      <c r="Q1127" s="37" t="str">
        <f t="shared" si="373"/>
        <v/>
      </c>
      <c r="R1127" s="37" t="str">
        <f t="shared" si="373"/>
        <v/>
      </c>
      <c r="S1127" s="37" t="str">
        <f t="shared" si="373"/>
        <v/>
      </c>
      <c r="T1127" s="37" t="str">
        <f t="shared" si="373"/>
        <v/>
      </c>
      <c r="U1127" s="37">
        <f t="shared" si="373"/>
        <v>0</v>
      </c>
      <c r="V1127" s="37">
        <f t="shared" si="373"/>
        <v>0</v>
      </c>
      <c r="W1127" s="37">
        <f t="shared" si="373"/>
        <v>0</v>
      </c>
      <c r="X1127" s="37">
        <f t="shared" si="373"/>
        <v>1011000</v>
      </c>
      <c r="Y1127" s="37">
        <f t="shared" si="373"/>
        <v>0</v>
      </c>
      <c r="Z1127" s="38" t="str">
        <f t="shared" si="373"/>
        <v/>
      </c>
      <c r="AA1127" s="38" t="str">
        <f t="shared" si="373"/>
        <v/>
      </c>
    </row>
    <row r="1128" spans="1:27" ht="31.5" x14ac:dyDescent="0.2">
      <c r="A1128" s="26"/>
      <c r="B1128" s="26"/>
      <c r="C1128" s="34" t="s">
        <v>804</v>
      </c>
      <c r="D1128" s="35" t="s">
        <v>805</v>
      </c>
      <c r="E1128" s="36" t="s">
        <v>31</v>
      </c>
      <c r="F1128" s="37"/>
      <c r="G1128" s="23"/>
      <c r="H1128" s="23"/>
      <c r="I1128" s="37"/>
      <c r="J1128" s="38" t="s">
        <v>39</v>
      </c>
      <c r="K1128" s="37"/>
      <c r="L1128" s="37"/>
      <c r="M1128" s="37"/>
      <c r="N1128" s="37"/>
      <c r="O1128" s="37"/>
      <c r="P1128" s="37"/>
      <c r="Q1128" s="37"/>
      <c r="R1128" s="37"/>
      <c r="S1128" s="37"/>
      <c r="T1128" s="37"/>
      <c r="U1128" s="37"/>
      <c r="V1128" s="37"/>
      <c r="W1128" s="37"/>
      <c r="X1128" s="37"/>
      <c r="Y1128" s="37"/>
      <c r="Z1128" s="38"/>
      <c r="AA1128" s="38" t="s">
        <v>806</v>
      </c>
    </row>
    <row r="1129" spans="1:27" ht="14.25" x14ac:dyDescent="0.2">
      <c r="A1129" s="26"/>
      <c r="B1129" s="26"/>
      <c r="C1129" s="39"/>
      <c r="D1129" s="40"/>
      <c r="E1129" s="36" t="s">
        <v>32</v>
      </c>
      <c r="F1129" s="37" t="s">
        <v>43</v>
      </c>
      <c r="G1129" s="23">
        <v>2026</v>
      </c>
      <c r="H1129" s="23">
        <v>2026</v>
      </c>
      <c r="I1129" s="37" t="s">
        <v>38</v>
      </c>
      <c r="J1129" s="38" t="s">
        <v>39</v>
      </c>
      <c r="K1129" s="37" t="s">
        <v>55</v>
      </c>
      <c r="L1129" s="37">
        <v>7000000</v>
      </c>
      <c r="M1129" s="37"/>
      <c r="N1129" s="37">
        <v>1000000</v>
      </c>
      <c r="O1129" s="37">
        <v>5200000</v>
      </c>
      <c r="P1129" s="37"/>
      <c r="Q1129" s="37"/>
      <c r="R1129" s="37"/>
      <c r="S1129" s="37"/>
      <c r="T1129" s="37"/>
      <c r="U1129" s="37"/>
      <c r="V1129" s="37"/>
      <c r="W1129" s="37"/>
      <c r="X1129" s="37"/>
      <c r="Y1129" s="37">
        <v>0</v>
      </c>
      <c r="Z1129" s="38"/>
      <c r="AA1129" s="38"/>
    </row>
    <row r="1130" spans="1:27" ht="14.25" x14ac:dyDescent="0.2">
      <c r="A1130" s="26"/>
      <c r="B1130" s="26"/>
      <c r="C1130" s="39"/>
      <c r="D1130" s="40"/>
      <c r="E1130" s="36" t="s">
        <v>33</v>
      </c>
      <c r="F1130" s="37" t="str">
        <f t="shared" ref="F1130:AA1130" si="374">IF(OR(ISNUMBER(F1128),ISNUMBER(F1129)),IF(OR(F4="Projektstart",F4="Projektende",F4="Factsheet Nummer"),"",F1128-F1129),"")</f>
        <v/>
      </c>
      <c r="G1130" s="23" t="str">
        <f t="shared" si="374"/>
        <v/>
      </c>
      <c r="H1130" s="23" t="str">
        <f t="shared" si="374"/>
        <v/>
      </c>
      <c r="I1130" s="37" t="str">
        <f t="shared" si="374"/>
        <v/>
      </c>
      <c r="J1130" s="38" t="str">
        <f t="shared" si="374"/>
        <v/>
      </c>
      <c r="K1130" s="37" t="str">
        <f t="shared" si="374"/>
        <v/>
      </c>
      <c r="L1130" s="37">
        <f t="shared" si="374"/>
        <v>-7000000</v>
      </c>
      <c r="M1130" s="37" t="str">
        <f t="shared" si="374"/>
        <v/>
      </c>
      <c r="N1130" s="37">
        <f t="shared" si="374"/>
        <v>-1000000</v>
      </c>
      <c r="O1130" s="37">
        <f t="shared" si="374"/>
        <v>-5200000</v>
      </c>
      <c r="P1130" s="37" t="str">
        <f t="shared" si="374"/>
        <v/>
      </c>
      <c r="Q1130" s="37" t="str">
        <f t="shared" si="374"/>
        <v/>
      </c>
      <c r="R1130" s="37" t="str">
        <f t="shared" si="374"/>
        <v/>
      </c>
      <c r="S1130" s="37" t="str">
        <f t="shared" si="374"/>
        <v/>
      </c>
      <c r="T1130" s="37" t="str">
        <f t="shared" si="374"/>
        <v/>
      </c>
      <c r="U1130" s="37" t="str">
        <f t="shared" si="374"/>
        <v/>
      </c>
      <c r="V1130" s="37" t="str">
        <f t="shared" si="374"/>
        <v/>
      </c>
      <c r="W1130" s="37" t="str">
        <f t="shared" si="374"/>
        <v/>
      </c>
      <c r="X1130" s="37" t="str">
        <f t="shared" si="374"/>
        <v/>
      </c>
      <c r="Y1130" s="37">
        <f t="shared" si="374"/>
        <v>0</v>
      </c>
      <c r="Z1130" s="38" t="str">
        <f t="shared" si="374"/>
        <v/>
      </c>
      <c r="AA1130" s="38" t="str">
        <f t="shared" si="374"/>
        <v/>
      </c>
    </row>
    <row r="1131" spans="1:27" ht="73.5" x14ac:dyDescent="0.2">
      <c r="A1131" s="26"/>
      <c r="B1131" s="26"/>
      <c r="C1131" s="34" t="s">
        <v>807</v>
      </c>
      <c r="D1131" s="35" t="s">
        <v>808</v>
      </c>
      <c r="E1131" s="36" t="s">
        <v>31</v>
      </c>
      <c r="F1131" s="37"/>
      <c r="G1131" s="23">
        <v>2034</v>
      </c>
      <c r="H1131" s="23">
        <v>2038</v>
      </c>
      <c r="I1131" s="37" t="s">
        <v>38</v>
      </c>
      <c r="J1131" s="38" t="s">
        <v>39</v>
      </c>
      <c r="K1131" s="37" t="s">
        <v>40</v>
      </c>
      <c r="L1131" s="37">
        <v>40000000</v>
      </c>
      <c r="M1131" s="37"/>
      <c r="N1131" s="37"/>
      <c r="O1131" s="37">
        <v>0</v>
      </c>
      <c r="P1131" s="37"/>
      <c r="Q1131" s="37"/>
      <c r="R1131" s="37"/>
      <c r="S1131" s="37">
        <v>200000</v>
      </c>
      <c r="T1131" s="37">
        <v>1101000</v>
      </c>
      <c r="U1131" s="37">
        <v>869000</v>
      </c>
      <c r="V1131" s="37">
        <v>1213000</v>
      </c>
      <c r="W1131" s="37">
        <v>1538000</v>
      </c>
      <c r="X1131" s="37">
        <v>8116000</v>
      </c>
      <c r="Y1131" s="37">
        <v>0</v>
      </c>
      <c r="Z1131" s="38"/>
      <c r="AA1131" s="38" t="s">
        <v>809</v>
      </c>
    </row>
    <row r="1132" spans="1:27" ht="14.25" x14ac:dyDescent="0.2">
      <c r="A1132" s="26"/>
      <c r="B1132" s="26"/>
      <c r="C1132" s="39"/>
      <c r="D1132" s="40"/>
      <c r="E1132" s="36" t="s">
        <v>32</v>
      </c>
      <c r="F1132" s="37"/>
      <c r="G1132" s="23"/>
      <c r="H1132" s="23"/>
      <c r="I1132" s="37"/>
      <c r="J1132" s="38"/>
      <c r="K1132" s="37"/>
      <c r="L1132" s="37"/>
      <c r="M1132" s="37"/>
      <c r="N1132" s="37"/>
      <c r="O1132" s="37"/>
      <c r="P1132" s="37"/>
      <c r="Q1132" s="37"/>
      <c r="R1132" s="37"/>
      <c r="S1132" s="37"/>
      <c r="T1132" s="37"/>
      <c r="U1132" s="37"/>
      <c r="V1132" s="37"/>
      <c r="W1132" s="37"/>
      <c r="X1132" s="37"/>
      <c r="Y1132" s="37"/>
      <c r="Z1132" s="38"/>
      <c r="AA1132" s="38"/>
    </row>
    <row r="1133" spans="1:27" ht="14.25" x14ac:dyDescent="0.2">
      <c r="A1133" s="26"/>
      <c r="B1133" s="26"/>
      <c r="C1133" s="39"/>
      <c r="D1133" s="40"/>
      <c r="E1133" s="36" t="s">
        <v>33</v>
      </c>
      <c r="F1133" s="37" t="str">
        <f t="shared" ref="F1133:AA1133" si="375">IF(OR(ISNUMBER(F1131),ISNUMBER(F1132)),IF(OR(F4="Projektstart",F4="Projektende",F4="Factsheet Nummer"),"",F1131-F1132),"")</f>
        <v/>
      </c>
      <c r="G1133" s="23" t="str">
        <f t="shared" si="375"/>
        <v/>
      </c>
      <c r="H1133" s="23" t="str">
        <f t="shared" si="375"/>
        <v/>
      </c>
      <c r="I1133" s="37" t="str">
        <f t="shared" si="375"/>
        <v/>
      </c>
      <c r="J1133" s="38" t="str">
        <f t="shared" si="375"/>
        <v/>
      </c>
      <c r="K1133" s="37" t="str">
        <f t="shared" si="375"/>
        <v/>
      </c>
      <c r="L1133" s="37">
        <f t="shared" si="375"/>
        <v>40000000</v>
      </c>
      <c r="M1133" s="37" t="str">
        <f t="shared" si="375"/>
        <v/>
      </c>
      <c r="N1133" s="37" t="str">
        <f t="shared" si="375"/>
        <v/>
      </c>
      <c r="O1133" s="37">
        <f t="shared" si="375"/>
        <v>0</v>
      </c>
      <c r="P1133" s="37" t="str">
        <f t="shared" si="375"/>
        <v/>
      </c>
      <c r="Q1133" s="37" t="str">
        <f t="shared" si="375"/>
        <v/>
      </c>
      <c r="R1133" s="37" t="str">
        <f t="shared" si="375"/>
        <v/>
      </c>
      <c r="S1133" s="37">
        <f t="shared" si="375"/>
        <v>200000</v>
      </c>
      <c r="T1133" s="37">
        <f t="shared" si="375"/>
        <v>1101000</v>
      </c>
      <c r="U1133" s="37">
        <f t="shared" si="375"/>
        <v>869000</v>
      </c>
      <c r="V1133" s="37">
        <f t="shared" si="375"/>
        <v>1213000</v>
      </c>
      <c r="W1133" s="37">
        <f t="shared" si="375"/>
        <v>1538000</v>
      </c>
      <c r="X1133" s="37">
        <f t="shared" si="375"/>
        <v>8116000</v>
      </c>
      <c r="Y1133" s="37">
        <f t="shared" si="375"/>
        <v>0</v>
      </c>
      <c r="Z1133" s="38" t="str">
        <f t="shared" si="375"/>
        <v/>
      </c>
      <c r="AA1133" s="38" t="str">
        <f t="shared" si="375"/>
        <v/>
      </c>
    </row>
    <row r="1134" spans="1:27" ht="73.5" x14ac:dyDescent="0.2">
      <c r="A1134" s="26"/>
      <c r="B1134" s="26"/>
      <c r="C1134" s="34" t="s">
        <v>810</v>
      </c>
      <c r="D1134" s="35" t="s">
        <v>811</v>
      </c>
      <c r="E1134" s="36" t="s">
        <v>31</v>
      </c>
      <c r="F1134" s="37"/>
      <c r="G1134" s="23">
        <v>2032</v>
      </c>
      <c r="H1134" s="23">
        <v>2034</v>
      </c>
      <c r="I1134" s="37" t="s">
        <v>38</v>
      </c>
      <c r="J1134" s="38" t="s">
        <v>39</v>
      </c>
      <c r="K1134" s="37" t="s">
        <v>40</v>
      </c>
      <c r="L1134" s="37">
        <v>19000000</v>
      </c>
      <c r="M1134" s="37"/>
      <c r="N1134" s="37"/>
      <c r="O1134" s="37">
        <v>0</v>
      </c>
      <c r="P1134" s="37"/>
      <c r="Q1134" s="37">
        <v>17000</v>
      </c>
      <c r="R1134" s="37">
        <v>261000</v>
      </c>
      <c r="S1134" s="37">
        <v>910000</v>
      </c>
      <c r="T1134" s="37">
        <v>617000</v>
      </c>
      <c r="U1134" s="37">
        <v>6565000</v>
      </c>
      <c r="V1134" s="37">
        <v>8721000</v>
      </c>
      <c r="W1134" s="37">
        <v>1909000</v>
      </c>
      <c r="X1134" s="37"/>
      <c r="Y1134" s="37">
        <v>0</v>
      </c>
      <c r="Z1134" s="38"/>
      <c r="AA1134" s="38" t="s">
        <v>809</v>
      </c>
    </row>
    <row r="1135" spans="1:27" ht="14.25" x14ac:dyDescent="0.2">
      <c r="A1135" s="26"/>
      <c r="B1135" s="26"/>
      <c r="C1135" s="39"/>
      <c r="D1135" s="40"/>
      <c r="E1135" s="36" t="s">
        <v>32</v>
      </c>
      <c r="F1135" s="37"/>
      <c r="G1135" s="23"/>
      <c r="H1135" s="23"/>
      <c r="I1135" s="37"/>
      <c r="J1135" s="38"/>
      <c r="K1135" s="37"/>
      <c r="L1135" s="37"/>
      <c r="M1135" s="37"/>
      <c r="N1135" s="37"/>
      <c r="O1135" s="37"/>
      <c r="P1135" s="37"/>
      <c r="Q1135" s="37"/>
      <c r="R1135" s="37"/>
      <c r="S1135" s="37"/>
      <c r="T1135" s="37"/>
      <c r="U1135" s="37"/>
      <c r="V1135" s="37"/>
      <c r="W1135" s="37"/>
      <c r="X1135" s="37"/>
      <c r="Y1135" s="37"/>
      <c r="Z1135" s="38"/>
      <c r="AA1135" s="38"/>
    </row>
    <row r="1136" spans="1:27" ht="14.25" x14ac:dyDescent="0.2">
      <c r="A1136" s="26"/>
      <c r="B1136" s="26"/>
      <c r="C1136" s="39"/>
      <c r="D1136" s="40"/>
      <c r="E1136" s="36" t="s">
        <v>33</v>
      </c>
      <c r="F1136" s="37" t="str">
        <f t="shared" ref="F1136:AA1136" si="376">IF(OR(ISNUMBER(F1134),ISNUMBER(F1135)),IF(OR(F4="Projektstart",F4="Projektende",F4="Factsheet Nummer"),"",F1134-F1135),"")</f>
        <v/>
      </c>
      <c r="G1136" s="23" t="str">
        <f t="shared" si="376"/>
        <v/>
      </c>
      <c r="H1136" s="23" t="str">
        <f t="shared" si="376"/>
        <v/>
      </c>
      <c r="I1136" s="37" t="str">
        <f t="shared" si="376"/>
        <v/>
      </c>
      <c r="J1136" s="38" t="str">
        <f t="shared" si="376"/>
        <v/>
      </c>
      <c r="K1136" s="37" t="str">
        <f t="shared" si="376"/>
        <v/>
      </c>
      <c r="L1136" s="37">
        <f t="shared" si="376"/>
        <v>19000000</v>
      </c>
      <c r="M1136" s="37" t="str">
        <f t="shared" si="376"/>
        <v/>
      </c>
      <c r="N1136" s="37" t="str">
        <f t="shared" si="376"/>
        <v/>
      </c>
      <c r="O1136" s="37">
        <f t="shared" si="376"/>
        <v>0</v>
      </c>
      <c r="P1136" s="37" t="str">
        <f t="shared" si="376"/>
        <v/>
      </c>
      <c r="Q1136" s="37">
        <f t="shared" si="376"/>
        <v>17000</v>
      </c>
      <c r="R1136" s="37">
        <f t="shared" si="376"/>
        <v>261000</v>
      </c>
      <c r="S1136" s="37">
        <f t="shared" si="376"/>
        <v>910000</v>
      </c>
      <c r="T1136" s="37">
        <f t="shared" si="376"/>
        <v>617000</v>
      </c>
      <c r="U1136" s="37">
        <f t="shared" si="376"/>
        <v>6565000</v>
      </c>
      <c r="V1136" s="37">
        <f t="shared" si="376"/>
        <v>8721000</v>
      </c>
      <c r="W1136" s="37">
        <f t="shared" si="376"/>
        <v>1909000</v>
      </c>
      <c r="X1136" s="37" t="str">
        <f t="shared" si="376"/>
        <v/>
      </c>
      <c r="Y1136" s="37">
        <f t="shared" si="376"/>
        <v>0</v>
      </c>
      <c r="Z1136" s="38" t="str">
        <f t="shared" si="376"/>
        <v/>
      </c>
      <c r="AA1136" s="38" t="str">
        <f t="shared" si="376"/>
        <v/>
      </c>
    </row>
    <row r="1137" spans="1:27" ht="52.5" x14ac:dyDescent="0.2">
      <c r="A1137" s="26"/>
      <c r="B1137" s="26"/>
      <c r="C1137" s="34" t="s">
        <v>812</v>
      </c>
      <c r="D1137" s="35" t="s">
        <v>813</v>
      </c>
      <c r="E1137" s="36" t="s">
        <v>31</v>
      </c>
      <c r="F1137" s="37"/>
      <c r="G1137" s="23">
        <v>2027</v>
      </c>
      <c r="H1137" s="23">
        <v>2028</v>
      </c>
      <c r="I1137" s="37" t="s">
        <v>44</v>
      </c>
      <c r="J1137" s="38" t="s">
        <v>39</v>
      </c>
      <c r="K1137" s="37" t="s">
        <v>46</v>
      </c>
      <c r="L1137" s="37">
        <v>33750000</v>
      </c>
      <c r="M1137" s="37">
        <v>620000</v>
      </c>
      <c r="N1137" s="37">
        <v>790000</v>
      </c>
      <c r="O1137" s="37">
        <v>2170000</v>
      </c>
      <c r="P1137" s="37">
        <v>12000000</v>
      </c>
      <c r="Q1137" s="37">
        <v>10410000</v>
      </c>
      <c r="R1137" s="37"/>
      <c r="S1137" s="37"/>
      <c r="T1137" s="37"/>
      <c r="U1137" s="37"/>
      <c r="V1137" s="37"/>
      <c r="W1137" s="37"/>
      <c r="X1137" s="37"/>
      <c r="Y1137" s="37">
        <v>0</v>
      </c>
      <c r="Z1137" s="38"/>
      <c r="AA1137" s="38" t="s">
        <v>814</v>
      </c>
    </row>
    <row r="1138" spans="1:27" ht="14.25" x14ac:dyDescent="0.2">
      <c r="A1138" s="26"/>
      <c r="B1138" s="26"/>
      <c r="C1138" s="39"/>
      <c r="D1138" s="40"/>
      <c r="E1138" s="36" t="s">
        <v>32</v>
      </c>
      <c r="F1138" s="37"/>
      <c r="G1138" s="23"/>
      <c r="H1138" s="23"/>
      <c r="I1138" s="37"/>
      <c r="J1138" s="38"/>
      <c r="K1138" s="37"/>
      <c r="L1138" s="37"/>
      <c r="M1138" s="37"/>
      <c r="N1138" s="37"/>
      <c r="O1138" s="37"/>
      <c r="P1138" s="37"/>
      <c r="Q1138" s="37"/>
      <c r="R1138" s="37"/>
      <c r="S1138" s="37"/>
      <c r="T1138" s="37"/>
      <c r="U1138" s="37"/>
      <c r="V1138" s="37"/>
      <c r="W1138" s="37"/>
      <c r="X1138" s="37"/>
      <c r="Y1138" s="37"/>
      <c r="Z1138" s="38"/>
      <c r="AA1138" s="38"/>
    </row>
    <row r="1139" spans="1:27" ht="14.25" x14ac:dyDescent="0.2">
      <c r="A1139" s="26"/>
      <c r="B1139" s="26"/>
      <c r="C1139" s="39"/>
      <c r="D1139" s="40"/>
      <c r="E1139" s="36" t="s">
        <v>33</v>
      </c>
      <c r="F1139" s="37" t="str">
        <f t="shared" ref="F1139:AA1139" si="377">IF(OR(ISNUMBER(F1137),ISNUMBER(F1138)),IF(OR(F4="Projektstart",F4="Projektende",F4="Factsheet Nummer"),"",F1137-F1138),"")</f>
        <v/>
      </c>
      <c r="G1139" s="23" t="str">
        <f t="shared" si="377"/>
        <v/>
      </c>
      <c r="H1139" s="23" t="str">
        <f t="shared" si="377"/>
        <v/>
      </c>
      <c r="I1139" s="37" t="str">
        <f t="shared" si="377"/>
        <v/>
      </c>
      <c r="J1139" s="38" t="str">
        <f t="shared" si="377"/>
        <v/>
      </c>
      <c r="K1139" s="37" t="str">
        <f t="shared" si="377"/>
        <v/>
      </c>
      <c r="L1139" s="37">
        <f t="shared" si="377"/>
        <v>33750000</v>
      </c>
      <c r="M1139" s="37">
        <f t="shared" si="377"/>
        <v>620000</v>
      </c>
      <c r="N1139" s="37">
        <f t="shared" si="377"/>
        <v>790000</v>
      </c>
      <c r="O1139" s="37">
        <f t="shared" si="377"/>
        <v>2170000</v>
      </c>
      <c r="P1139" s="37">
        <f t="shared" si="377"/>
        <v>12000000</v>
      </c>
      <c r="Q1139" s="37">
        <f t="shared" si="377"/>
        <v>10410000</v>
      </c>
      <c r="R1139" s="37" t="str">
        <f t="shared" si="377"/>
        <v/>
      </c>
      <c r="S1139" s="37" t="str">
        <f t="shared" si="377"/>
        <v/>
      </c>
      <c r="T1139" s="37" t="str">
        <f t="shared" si="377"/>
        <v/>
      </c>
      <c r="U1139" s="37" t="str">
        <f t="shared" si="377"/>
        <v/>
      </c>
      <c r="V1139" s="37" t="str">
        <f t="shared" si="377"/>
        <v/>
      </c>
      <c r="W1139" s="37" t="str">
        <f t="shared" si="377"/>
        <v/>
      </c>
      <c r="X1139" s="37" t="str">
        <f t="shared" si="377"/>
        <v/>
      </c>
      <c r="Y1139" s="37">
        <f t="shared" si="377"/>
        <v>0</v>
      </c>
      <c r="Z1139" s="38" t="str">
        <f t="shared" si="377"/>
        <v/>
      </c>
      <c r="AA1139" s="38" t="str">
        <f t="shared" si="377"/>
        <v/>
      </c>
    </row>
    <row r="1140" spans="1:27" ht="73.5" x14ac:dyDescent="0.2">
      <c r="A1140" s="26"/>
      <c r="B1140" s="26"/>
      <c r="C1140" s="34" t="s">
        <v>815</v>
      </c>
      <c r="D1140" s="35" t="s">
        <v>816</v>
      </c>
      <c r="E1140" s="36" t="s">
        <v>31</v>
      </c>
      <c r="F1140" s="37"/>
      <c r="G1140" s="23">
        <v>2034</v>
      </c>
      <c r="H1140" s="23">
        <v>2037</v>
      </c>
      <c r="I1140" s="37" t="s">
        <v>38</v>
      </c>
      <c r="J1140" s="38" t="s">
        <v>39</v>
      </c>
      <c r="K1140" s="37" t="s">
        <v>40</v>
      </c>
      <c r="L1140" s="37">
        <v>31000000</v>
      </c>
      <c r="M1140" s="37"/>
      <c r="N1140" s="37"/>
      <c r="O1140" s="37">
        <v>0</v>
      </c>
      <c r="P1140" s="37"/>
      <c r="Q1140" s="37"/>
      <c r="R1140" s="37">
        <v>200000</v>
      </c>
      <c r="S1140" s="37">
        <v>1032000</v>
      </c>
      <c r="T1140" s="37">
        <v>669000</v>
      </c>
      <c r="U1140" s="37">
        <v>934000</v>
      </c>
      <c r="V1140" s="37">
        <v>1185000</v>
      </c>
      <c r="W1140" s="37">
        <v>6225000</v>
      </c>
      <c r="X1140" s="37">
        <v>11035000</v>
      </c>
      <c r="Y1140" s="37">
        <v>0</v>
      </c>
      <c r="Z1140" s="38"/>
      <c r="AA1140" s="38" t="s">
        <v>817</v>
      </c>
    </row>
    <row r="1141" spans="1:27" ht="14.25" x14ac:dyDescent="0.2">
      <c r="A1141" s="26"/>
      <c r="B1141" s="26"/>
      <c r="C1141" s="39"/>
      <c r="D1141" s="40"/>
      <c r="E1141" s="36" t="s">
        <v>32</v>
      </c>
      <c r="F1141" s="37"/>
      <c r="G1141" s="23"/>
      <c r="H1141" s="23"/>
      <c r="I1141" s="37"/>
      <c r="J1141" s="38"/>
      <c r="K1141" s="37"/>
      <c r="L1141" s="37"/>
      <c r="M1141" s="37"/>
      <c r="N1141" s="37"/>
      <c r="O1141" s="37"/>
      <c r="P1141" s="37"/>
      <c r="Q1141" s="37"/>
      <c r="R1141" s="37"/>
      <c r="S1141" s="37"/>
      <c r="T1141" s="37"/>
      <c r="U1141" s="37"/>
      <c r="V1141" s="37"/>
      <c r="W1141" s="37"/>
      <c r="X1141" s="37"/>
      <c r="Y1141" s="37"/>
      <c r="Z1141" s="38"/>
      <c r="AA1141" s="38"/>
    </row>
    <row r="1142" spans="1:27" ht="14.25" x14ac:dyDescent="0.2">
      <c r="A1142" s="26"/>
      <c r="B1142" s="26"/>
      <c r="C1142" s="39"/>
      <c r="D1142" s="40"/>
      <c r="E1142" s="36" t="s">
        <v>33</v>
      </c>
      <c r="F1142" s="37" t="str">
        <f t="shared" ref="F1142:AA1142" si="378">IF(OR(ISNUMBER(F1140),ISNUMBER(F1141)),IF(OR(F4="Projektstart",F4="Projektende",F4="Factsheet Nummer"),"",F1140-F1141),"")</f>
        <v/>
      </c>
      <c r="G1142" s="23" t="str">
        <f t="shared" si="378"/>
        <v/>
      </c>
      <c r="H1142" s="23" t="str">
        <f t="shared" si="378"/>
        <v/>
      </c>
      <c r="I1142" s="37" t="str">
        <f t="shared" si="378"/>
        <v/>
      </c>
      <c r="J1142" s="38" t="str">
        <f t="shared" si="378"/>
        <v/>
      </c>
      <c r="K1142" s="37" t="str">
        <f t="shared" si="378"/>
        <v/>
      </c>
      <c r="L1142" s="37">
        <f t="shared" si="378"/>
        <v>31000000</v>
      </c>
      <c r="M1142" s="37" t="str">
        <f t="shared" si="378"/>
        <v/>
      </c>
      <c r="N1142" s="37" t="str">
        <f t="shared" si="378"/>
        <v/>
      </c>
      <c r="O1142" s="37">
        <f t="shared" si="378"/>
        <v>0</v>
      </c>
      <c r="P1142" s="37" t="str">
        <f t="shared" si="378"/>
        <v/>
      </c>
      <c r="Q1142" s="37" t="str">
        <f t="shared" si="378"/>
        <v/>
      </c>
      <c r="R1142" s="37">
        <f t="shared" si="378"/>
        <v>200000</v>
      </c>
      <c r="S1142" s="37">
        <f t="shared" si="378"/>
        <v>1032000</v>
      </c>
      <c r="T1142" s="37">
        <f t="shared" si="378"/>
        <v>669000</v>
      </c>
      <c r="U1142" s="37">
        <f t="shared" si="378"/>
        <v>934000</v>
      </c>
      <c r="V1142" s="37">
        <f t="shared" si="378"/>
        <v>1185000</v>
      </c>
      <c r="W1142" s="37">
        <f t="shared" si="378"/>
        <v>6225000</v>
      </c>
      <c r="X1142" s="37">
        <f t="shared" si="378"/>
        <v>11035000</v>
      </c>
      <c r="Y1142" s="37">
        <f t="shared" si="378"/>
        <v>0</v>
      </c>
      <c r="Z1142" s="38" t="str">
        <f t="shared" si="378"/>
        <v/>
      </c>
      <c r="AA1142" s="38" t="str">
        <f t="shared" si="378"/>
        <v/>
      </c>
    </row>
    <row r="1143" spans="1:27" ht="21" x14ac:dyDescent="0.2">
      <c r="A1143" s="26"/>
      <c r="B1143" s="26"/>
      <c r="C1143" s="34" t="s">
        <v>818</v>
      </c>
      <c r="D1143" s="35" t="s">
        <v>819</v>
      </c>
      <c r="E1143" s="36" t="s">
        <v>31</v>
      </c>
      <c r="F1143" s="37" t="s">
        <v>43</v>
      </c>
      <c r="G1143" s="23">
        <v>2027</v>
      </c>
      <c r="H1143" s="23">
        <v>2029</v>
      </c>
      <c r="I1143" s="37" t="s">
        <v>38</v>
      </c>
      <c r="J1143" s="38" t="s">
        <v>39</v>
      </c>
      <c r="K1143" s="37" t="s">
        <v>46</v>
      </c>
      <c r="L1143" s="37">
        <v>13000000</v>
      </c>
      <c r="M1143" s="37">
        <v>20000</v>
      </c>
      <c r="N1143" s="37">
        <v>230000</v>
      </c>
      <c r="O1143" s="37">
        <v>550000</v>
      </c>
      <c r="P1143" s="37">
        <v>1900000</v>
      </c>
      <c r="Q1143" s="37">
        <v>7000000</v>
      </c>
      <c r="R1143" s="37">
        <v>2300000</v>
      </c>
      <c r="S1143" s="37"/>
      <c r="T1143" s="37"/>
      <c r="U1143" s="37"/>
      <c r="V1143" s="37"/>
      <c r="W1143" s="37"/>
      <c r="X1143" s="37"/>
      <c r="Y1143" s="37">
        <v>-4100000</v>
      </c>
      <c r="Z1143" s="38"/>
      <c r="AA1143" s="38"/>
    </row>
    <row r="1144" spans="1:27" ht="14.25" x14ac:dyDescent="0.2">
      <c r="A1144" s="26"/>
      <c r="B1144" s="26"/>
      <c r="C1144" s="39"/>
      <c r="D1144" s="40"/>
      <c r="E1144" s="36" t="s">
        <v>32</v>
      </c>
      <c r="F1144" s="37" t="s">
        <v>43</v>
      </c>
      <c r="G1144" s="23">
        <v>2027</v>
      </c>
      <c r="H1144" s="23">
        <v>2028</v>
      </c>
      <c r="I1144" s="37" t="s">
        <v>44</v>
      </c>
      <c r="J1144" s="38" t="s">
        <v>39</v>
      </c>
      <c r="K1144" s="37" t="s">
        <v>55</v>
      </c>
      <c r="L1144" s="37">
        <v>13000000</v>
      </c>
      <c r="M1144" s="37">
        <v>50000</v>
      </c>
      <c r="N1144" s="37">
        <v>1050000</v>
      </c>
      <c r="O1144" s="37">
        <v>700000</v>
      </c>
      <c r="P1144" s="37">
        <v>6800000</v>
      </c>
      <c r="Q1144" s="37">
        <v>3400000</v>
      </c>
      <c r="R1144" s="37"/>
      <c r="S1144" s="37"/>
      <c r="T1144" s="37"/>
      <c r="U1144" s="37"/>
      <c r="V1144" s="37"/>
      <c r="W1144" s="37"/>
      <c r="X1144" s="37"/>
      <c r="Y1144" s="37">
        <v>-4100000</v>
      </c>
      <c r="Z1144" s="38"/>
      <c r="AA1144" s="38"/>
    </row>
    <row r="1145" spans="1:27" ht="14.25" x14ac:dyDescent="0.2">
      <c r="A1145" s="26"/>
      <c r="B1145" s="26"/>
      <c r="C1145" s="39"/>
      <c r="D1145" s="40"/>
      <c r="E1145" s="36" t="s">
        <v>33</v>
      </c>
      <c r="F1145" s="37" t="str">
        <f t="shared" ref="F1145:AA1145" si="379">IF(OR(ISNUMBER(F1143),ISNUMBER(F1144)),IF(OR(F4="Projektstart",F4="Projektende",F4="Factsheet Nummer"),"",F1143-F1144),"")</f>
        <v/>
      </c>
      <c r="G1145" s="23" t="str">
        <f t="shared" si="379"/>
        <v/>
      </c>
      <c r="H1145" s="23" t="str">
        <f t="shared" si="379"/>
        <v/>
      </c>
      <c r="I1145" s="37" t="str">
        <f t="shared" si="379"/>
        <v/>
      </c>
      <c r="J1145" s="38" t="str">
        <f t="shared" si="379"/>
        <v/>
      </c>
      <c r="K1145" s="37" t="str">
        <f t="shared" si="379"/>
        <v/>
      </c>
      <c r="L1145" s="37">
        <f t="shared" si="379"/>
        <v>0</v>
      </c>
      <c r="M1145" s="37">
        <f t="shared" si="379"/>
        <v>-30000</v>
      </c>
      <c r="N1145" s="37">
        <f t="shared" si="379"/>
        <v>-820000</v>
      </c>
      <c r="O1145" s="37">
        <f t="shared" si="379"/>
        <v>-150000</v>
      </c>
      <c r="P1145" s="37">
        <f t="shared" si="379"/>
        <v>-4900000</v>
      </c>
      <c r="Q1145" s="37">
        <f t="shared" si="379"/>
        <v>3600000</v>
      </c>
      <c r="R1145" s="37">
        <f t="shared" si="379"/>
        <v>2300000</v>
      </c>
      <c r="S1145" s="37" t="str">
        <f t="shared" si="379"/>
        <v/>
      </c>
      <c r="T1145" s="37" t="str">
        <f t="shared" si="379"/>
        <v/>
      </c>
      <c r="U1145" s="37" t="str">
        <f t="shared" si="379"/>
        <v/>
      </c>
      <c r="V1145" s="37" t="str">
        <f t="shared" si="379"/>
        <v/>
      </c>
      <c r="W1145" s="37" t="str">
        <f t="shared" si="379"/>
        <v/>
      </c>
      <c r="X1145" s="37" t="str">
        <f t="shared" si="379"/>
        <v/>
      </c>
      <c r="Y1145" s="37">
        <f t="shared" si="379"/>
        <v>0</v>
      </c>
      <c r="Z1145" s="38" t="str">
        <f t="shared" si="379"/>
        <v/>
      </c>
      <c r="AA1145" s="38" t="str">
        <f t="shared" si="379"/>
        <v/>
      </c>
    </row>
    <row r="1146" spans="1:27" ht="31.5" x14ac:dyDescent="0.2">
      <c r="A1146" s="26"/>
      <c r="B1146" s="26"/>
      <c r="C1146" s="34" t="s">
        <v>820</v>
      </c>
      <c r="D1146" s="35" t="s">
        <v>821</v>
      </c>
      <c r="E1146" s="36" t="s">
        <v>31</v>
      </c>
      <c r="F1146" s="37"/>
      <c r="G1146" s="23"/>
      <c r="H1146" s="23"/>
      <c r="I1146" s="37"/>
      <c r="J1146" s="38" t="s">
        <v>39</v>
      </c>
      <c r="K1146" s="37"/>
      <c r="L1146" s="37"/>
      <c r="M1146" s="37"/>
      <c r="N1146" s="37"/>
      <c r="O1146" s="37"/>
      <c r="P1146" s="37"/>
      <c r="Q1146" s="37"/>
      <c r="R1146" s="37"/>
      <c r="S1146" s="37"/>
      <c r="T1146" s="37"/>
      <c r="U1146" s="37"/>
      <c r="V1146" s="37"/>
      <c r="W1146" s="37"/>
      <c r="X1146" s="37"/>
      <c r="Y1146" s="37"/>
      <c r="Z1146" s="38"/>
      <c r="AA1146" s="38" t="s">
        <v>822</v>
      </c>
    </row>
    <row r="1147" spans="1:27" ht="14.25" x14ac:dyDescent="0.2">
      <c r="A1147" s="26"/>
      <c r="B1147" s="26"/>
      <c r="C1147" s="39"/>
      <c r="D1147" s="40"/>
      <c r="E1147" s="36" t="s">
        <v>32</v>
      </c>
      <c r="F1147" s="37" t="s">
        <v>43</v>
      </c>
      <c r="G1147" s="23">
        <v>2029</v>
      </c>
      <c r="H1147" s="23">
        <v>2045</v>
      </c>
      <c r="I1147" s="37" t="s">
        <v>38</v>
      </c>
      <c r="J1147" s="38" t="s">
        <v>39</v>
      </c>
      <c r="K1147" s="37" t="s">
        <v>55</v>
      </c>
      <c r="L1147" s="37">
        <v>127600000</v>
      </c>
      <c r="M1147" s="37"/>
      <c r="N1147" s="37">
        <v>0</v>
      </c>
      <c r="O1147" s="37"/>
      <c r="P1147" s="37">
        <v>460000</v>
      </c>
      <c r="Q1147" s="37">
        <v>1800000</v>
      </c>
      <c r="R1147" s="37">
        <v>9440000</v>
      </c>
      <c r="S1147" s="37">
        <v>19500000</v>
      </c>
      <c r="T1147" s="37">
        <v>15400000</v>
      </c>
      <c r="U1147" s="37">
        <v>17400000</v>
      </c>
      <c r="V1147" s="37">
        <v>13000000</v>
      </c>
      <c r="W1147" s="37">
        <v>3500000</v>
      </c>
      <c r="X1147" s="37"/>
      <c r="Y1147" s="37">
        <v>0</v>
      </c>
      <c r="Z1147" s="38"/>
      <c r="AA1147" s="38"/>
    </row>
    <row r="1148" spans="1:27" ht="14.25" x14ac:dyDescent="0.2">
      <c r="A1148" s="26"/>
      <c r="B1148" s="26"/>
      <c r="C1148" s="39"/>
      <c r="D1148" s="40"/>
      <c r="E1148" s="36" t="s">
        <v>33</v>
      </c>
      <c r="F1148" s="37" t="str">
        <f t="shared" ref="F1148:AA1148" si="380">IF(OR(ISNUMBER(F1146),ISNUMBER(F1147)),IF(OR(F4="Projektstart",F4="Projektende",F4="Factsheet Nummer"),"",F1146-F1147),"")</f>
        <v/>
      </c>
      <c r="G1148" s="23" t="str">
        <f t="shared" si="380"/>
        <v/>
      </c>
      <c r="H1148" s="23" t="str">
        <f t="shared" si="380"/>
        <v/>
      </c>
      <c r="I1148" s="37" t="str">
        <f t="shared" si="380"/>
        <v/>
      </c>
      <c r="J1148" s="38" t="str">
        <f t="shared" si="380"/>
        <v/>
      </c>
      <c r="K1148" s="37" t="str">
        <f t="shared" si="380"/>
        <v/>
      </c>
      <c r="L1148" s="37">
        <f t="shared" si="380"/>
        <v>-127600000</v>
      </c>
      <c r="M1148" s="37" t="str">
        <f t="shared" si="380"/>
        <v/>
      </c>
      <c r="N1148" s="37">
        <f t="shared" si="380"/>
        <v>0</v>
      </c>
      <c r="O1148" s="37" t="str">
        <f t="shared" si="380"/>
        <v/>
      </c>
      <c r="P1148" s="37">
        <f t="shared" si="380"/>
        <v>-460000</v>
      </c>
      <c r="Q1148" s="37">
        <f t="shared" si="380"/>
        <v>-1800000</v>
      </c>
      <c r="R1148" s="37">
        <f t="shared" si="380"/>
        <v>-9440000</v>
      </c>
      <c r="S1148" s="37">
        <f t="shared" si="380"/>
        <v>-19500000</v>
      </c>
      <c r="T1148" s="37">
        <f t="shared" si="380"/>
        <v>-15400000</v>
      </c>
      <c r="U1148" s="37">
        <f t="shared" si="380"/>
        <v>-17400000</v>
      </c>
      <c r="V1148" s="37">
        <f t="shared" si="380"/>
        <v>-13000000</v>
      </c>
      <c r="W1148" s="37">
        <f t="shared" si="380"/>
        <v>-3500000</v>
      </c>
      <c r="X1148" s="37" t="str">
        <f t="shared" si="380"/>
        <v/>
      </c>
      <c r="Y1148" s="37">
        <f t="shared" si="380"/>
        <v>0</v>
      </c>
      <c r="Z1148" s="38" t="str">
        <f t="shared" si="380"/>
        <v/>
      </c>
      <c r="AA1148" s="38" t="str">
        <f t="shared" si="380"/>
        <v/>
      </c>
    </row>
    <row r="1149" spans="1:27" ht="21" x14ac:dyDescent="0.2">
      <c r="A1149" s="26"/>
      <c r="B1149" s="26"/>
      <c r="C1149" s="34" t="s">
        <v>823</v>
      </c>
      <c r="D1149" s="35" t="s">
        <v>824</v>
      </c>
      <c r="E1149" s="36" t="s">
        <v>31</v>
      </c>
      <c r="F1149" s="37"/>
      <c r="G1149" s="23"/>
      <c r="H1149" s="23"/>
      <c r="I1149" s="37"/>
      <c r="J1149" s="38" t="s">
        <v>39</v>
      </c>
      <c r="K1149" s="37"/>
      <c r="L1149" s="37"/>
      <c r="M1149" s="37"/>
      <c r="N1149" s="37"/>
      <c r="O1149" s="37"/>
      <c r="P1149" s="37"/>
      <c r="Q1149" s="37"/>
      <c r="R1149" s="37"/>
      <c r="S1149" s="37"/>
      <c r="T1149" s="37"/>
      <c r="U1149" s="37"/>
      <c r="V1149" s="37"/>
      <c r="W1149" s="37"/>
      <c r="X1149" s="37"/>
      <c r="Y1149" s="37"/>
      <c r="Z1149" s="38"/>
      <c r="AA1149" s="38" t="s">
        <v>825</v>
      </c>
    </row>
    <row r="1150" spans="1:27" ht="14.25" x14ac:dyDescent="0.2">
      <c r="A1150" s="26"/>
      <c r="B1150" s="26"/>
      <c r="C1150" s="39"/>
      <c r="D1150" s="40"/>
      <c r="E1150" s="36" t="s">
        <v>32</v>
      </c>
      <c r="F1150" s="37" t="s">
        <v>43</v>
      </c>
      <c r="G1150" s="23">
        <v>2031</v>
      </c>
      <c r="H1150" s="23">
        <v>2035</v>
      </c>
      <c r="I1150" s="37" t="s">
        <v>38</v>
      </c>
      <c r="J1150" s="38" t="s">
        <v>39</v>
      </c>
      <c r="K1150" s="37" t="s">
        <v>40</v>
      </c>
      <c r="L1150" s="37">
        <v>80000000</v>
      </c>
      <c r="M1150" s="37"/>
      <c r="N1150" s="37">
        <v>0</v>
      </c>
      <c r="O1150" s="37"/>
      <c r="P1150" s="37"/>
      <c r="Q1150" s="37">
        <v>500000</v>
      </c>
      <c r="R1150" s="37">
        <v>1000000</v>
      </c>
      <c r="S1150" s="37">
        <v>4000000</v>
      </c>
      <c r="T1150" s="37">
        <v>7800000</v>
      </c>
      <c r="U1150" s="37">
        <v>20000000</v>
      </c>
      <c r="V1150" s="37">
        <v>20000000</v>
      </c>
      <c r="W1150" s="37">
        <v>20000000</v>
      </c>
      <c r="X1150" s="37"/>
      <c r="Y1150" s="37">
        <v>0</v>
      </c>
      <c r="Z1150" s="38"/>
      <c r="AA1150" s="38"/>
    </row>
    <row r="1151" spans="1:27" ht="14.25" x14ac:dyDescent="0.2">
      <c r="A1151" s="26"/>
      <c r="B1151" s="26"/>
      <c r="C1151" s="39"/>
      <c r="D1151" s="40"/>
      <c r="E1151" s="36" t="s">
        <v>33</v>
      </c>
      <c r="F1151" s="37" t="str">
        <f t="shared" ref="F1151:AA1151" si="381">IF(OR(ISNUMBER(F1149),ISNUMBER(F1150)),IF(OR(F4="Projektstart",F4="Projektende",F4="Factsheet Nummer"),"",F1149-F1150),"")</f>
        <v/>
      </c>
      <c r="G1151" s="23" t="str">
        <f t="shared" si="381"/>
        <v/>
      </c>
      <c r="H1151" s="23" t="str">
        <f t="shared" si="381"/>
        <v/>
      </c>
      <c r="I1151" s="37" t="str">
        <f t="shared" si="381"/>
        <v/>
      </c>
      <c r="J1151" s="38" t="str">
        <f t="shared" si="381"/>
        <v/>
      </c>
      <c r="K1151" s="37" t="str">
        <f t="shared" si="381"/>
        <v/>
      </c>
      <c r="L1151" s="37">
        <f t="shared" si="381"/>
        <v>-80000000</v>
      </c>
      <c r="M1151" s="37" t="str">
        <f t="shared" si="381"/>
        <v/>
      </c>
      <c r="N1151" s="37">
        <f t="shared" si="381"/>
        <v>0</v>
      </c>
      <c r="O1151" s="37" t="str">
        <f t="shared" si="381"/>
        <v/>
      </c>
      <c r="P1151" s="37" t="str">
        <f t="shared" si="381"/>
        <v/>
      </c>
      <c r="Q1151" s="37">
        <f t="shared" si="381"/>
        <v>-500000</v>
      </c>
      <c r="R1151" s="37">
        <f t="shared" si="381"/>
        <v>-1000000</v>
      </c>
      <c r="S1151" s="37">
        <f t="shared" si="381"/>
        <v>-4000000</v>
      </c>
      <c r="T1151" s="37">
        <f t="shared" si="381"/>
        <v>-7800000</v>
      </c>
      <c r="U1151" s="37">
        <f t="shared" si="381"/>
        <v>-20000000</v>
      </c>
      <c r="V1151" s="37">
        <f t="shared" si="381"/>
        <v>-20000000</v>
      </c>
      <c r="W1151" s="37">
        <f t="shared" si="381"/>
        <v>-20000000</v>
      </c>
      <c r="X1151" s="37" t="str">
        <f t="shared" si="381"/>
        <v/>
      </c>
      <c r="Y1151" s="37">
        <f t="shared" si="381"/>
        <v>0</v>
      </c>
      <c r="Z1151" s="38" t="str">
        <f t="shared" si="381"/>
        <v/>
      </c>
      <c r="AA1151" s="38" t="str">
        <f t="shared" si="381"/>
        <v/>
      </c>
    </row>
    <row r="1152" spans="1:27" ht="31.5" x14ac:dyDescent="0.2">
      <c r="A1152" s="26"/>
      <c r="B1152" s="26"/>
      <c r="C1152" s="34" t="s">
        <v>826</v>
      </c>
      <c r="D1152" s="35" t="s">
        <v>827</v>
      </c>
      <c r="E1152" s="36" t="s">
        <v>31</v>
      </c>
      <c r="F1152" s="37"/>
      <c r="G1152" s="23">
        <v>2029</v>
      </c>
      <c r="H1152" s="23">
        <v>2034</v>
      </c>
      <c r="I1152" s="37" t="s">
        <v>38</v>
      </c>
      <c r="J1152" s="38" t="s">
        <v>39</v>
      </c>
      <c r="K1152" s="37"/>
      <c r="L1152" s="37">
        <v>65950000</v>
      </c>
      <c r="M1152" s="37">
        <v>140000</v>
      </c>
      <c r="N1152" s="37">
        <v>790000</v>
      </c>
      <c r="O1152" s="37">
        <v>1750000</v>
      </c>
      <c r="P1152" s="37">
        <v>1280500</v>
      </c>
      <c r="Q1152" s="37">
        <v>2015000</v>
      </c>
      <c r="R1152" s="37">
        <v>10300000</v>
      </c>
      <c r="S1152" s="37">
        <v>10300000</v>
      </c>
      <c r="T1152" s="37">
        <v>10300000</v>
      </c>
      <c r="U1152" s="37">
        <v>10300000</v>
      </c>
      <c r="V1152" s="37">
        <v>9924500</v>
      </c>
      <c r="W1152" s="37">
        <v>850000</v>
      </c>
      <c r="X1152" s="37"/>
      <c r="Y1152" s="37">
        <v>-5000000</v>
      </c>
      <c r="Z1152" s="38"/>
      <c r="AA1152" s="38" t="s">
        <v>828</v>
      </c>
    </row>
    <row r="1153" spans="1:27" ht="14.25" x14ac:dyDescent="0.2">
      <c r="A1153" s="26"/>
      <c r="B1153" s="26"/>
      <c r="C1153" s="39"/>
      <c r="D1153" s="40"/>
      <c r="E1153" s="36" t="s">
        <v>32</v>
      </c>
      <c r="F1153" s="37"/>
      <c r="G1153" s="23"/>
      <c r="H1153" s="23"/>
      <c r="I1153" s="37"/>
      <c r="J1153" s="38"/>
      <c r="K1153" s="37"/>
      <c r="L1153" s="37"/>
      <c r="M1153" s="37"/>
      <c r="N1153" s="37"/>
      <c r="O1153" s="37"/>
      <c r="P1153" s="37"/>
      <c r="Q1153" s="37"/>
      <c r="R1153" s="37"/>
      <c r="S1153" s="37"/>
      <c r="T1153" s="37"/>
      <c r="U1153" s="37"/>
      <c r="V1153" s="37"/>
      <c r="W1153" s="37"/>
      <c r="X1153" s="37"/>
      <c r="Y1153" s="37"/>
      <c r="Z1153" s="38"/>
      <c r="AA1153" s="38"/>
    </row>
    <row r="1154" spans="1:27" ht="14.25" x14ac:dyDescent="0.2">
      <c r="A1154" s="26"/>
      <c r="B1154" s="26"/>
      <c r="C1154" s="39"/>
      <c r="D1154" s="40"/>
      <c r="E1154" s="36" t="s">
        <v>33</v>
      </c>
      <c r="F1154" s="37" t="str">
        <f t="shared" ref="F1154:AA1154" si="382">IF(OR(ISNUMBER(F1152),ISNUMBER(F1153)),IF(OR(F4="Projektstart",F4="Projektende",F4="Factsheet Nummer"),"",F1152-F1153),"")</f>
        <v/>
      </c>
      <c r="G1154" s="23" t="str">
        <f t="shared" si="382"/>
        <v/>
      </c>
      <c r="H1154" s="23" t="str">
        <f t="shared" si="382"/>
        <v/>
      </c>
      <c r="I1154" s="37" t="str">
        <f t="shared" si="382"/>
        <v/>
      </c>
      <c r="J1154" s="38" t="str">
        <f t="shared" si="382"/>
        <v/>
      </c>
      <c r="K1154" s="37" t="str">
        <f t="shared" si="382"/>
        <v/>
      </c>
      <c r="L1154" s="37">
        <f t="shared" si="382"/>
        <v>65950000</v>
      </c>
      <c r="M1154" s="37">
        <f t="shared" si="382"/>
        <v>140000</v>
      </c>
      <c r="N1154" s="37">
        <f t="shared" si="382"/>
        <v>790000</v>
      </c>
      <c r="O1154" s="37">
        <f t="shared" si="382"/>
        <v>1750000</v>
      </c>
      <c r="P1154" s="37">
        <f t="shared" si="382"/>
        <v>1280500</v>
      </c>
      <c r="Q1154" s="37">
        <f t="shared" si="382"/>
        <v>2015000</v>
      </c>
      <c r="R1154" s="37">
        <f t="shared" si="382"/>
        <v>10300000</v>
      </c>
      <c r="S1154" s="37">
        <f t="shared" si="382"/>
        <v>10300000</v>
      </c>
      <c r="T1154" s="37">
        <f t="shared" si="382"/>
        <v>10300000</v>
      </c>
      <c r="U1154" s="37">
        <f t="shared" si="382"/>
        <v>10300000</v>
      </c>
      <c r="V1154" s="37">
        <f t="shared" si="382"/>
        <v>9924500</v>
      </c>
      <c r="W1154" s="37">
        <f t="shared" si="382"/>
        <v>850000</v>
      </c>
      <c r="X1154" s="37" t="str">
        <f t="shared" si="382"/>
        <v/>
      </c>
      <c r="Y1154" s="37">
        <f t="shared" si="382"/>
        <v>-5000000</v>
      </c>
      <c r="Z1154" s="38" t="str">
        <f t="shared" si="382"/>
        <v/>
      </c>
      <c r="AA1154" s="38" t="str">
        <f t="shared" si="382"/>
        <v/>
      </c>
    </row>
    <row r="1155" spans="1:27" ht="52.5" x14ac:dyDescent="0.2">
      <c r="A1155" s="26"/>
      <c r="B1155" s="26"/>
      <c r="C1155" s="34" t="s">
        <v>829</v>
      </c>
      <c r="D1155" s="35" t="s">
        <v>830</v>
      </c>
      <c r="E1155" s="36" t="s">
        <v>31</v>
      </c>
      <c r="F1155" s="37"/>
      <c r="G1155" s="23">
        <v>2029</v>
      </c>
      <c r="H1155" s="23">
        <v>2031</v>
      </c>
      <c r="I1155" s="37" t="s">
        <v>44</v>
      </c>
      <c r="J1155" s="38" t="s">
        <v>39</v>
      </c>
      <c r="K1155" s="37" t="s">
        <v>55</v>
      </c>
      <c r="L1155" s="37">
        <v>10580000</v>
      </c>
      <c r="M1155" s="37"/>
      <c r="N1155" s="37">
        <v>17000</v>
      </c>
      <c r="O1155" s="37">
        <v>160000</v>
      </c>
      <c r="P1155" s="37">
        <v>505000</v>
      </c>
      <c r="Q1155" s="37">
        <v>343000</v>
      </c>
      <c r="R1155" s="37">
        <v>3647000</v>
      </c>
      <c r="S1155" s="37">
        <v>4845000</v>
      </c>
      <c r="T1155" s="37">
        <v>1063000</v>
      </c>
      <c r="U1155" s="37"/>
      <c r="V1155" s="37"/>
      <c r="W1155" s="37"/>
      <c r="X1155" s="37"/>
      <c r="Y1155" s="37">
        <v>0</v>
      </c>
      <c r="Z1155" s="38"/>
      <c r="AA1155" s="38" t="s">
        <v>831</v>
      </c>
    </row>
    <row r="1156" spans="1:27" ht="14.25" x14ac:dyDescent="0.2">
      <c r="A1156" s="26"/>
      <c r="B1156" s="26"/>
      <c r="C1156" s="39"/>
      <c r="D1156" s="40"/>
      <c r="E1156" s="36" t="s">
        <v>32</v>
      </c>
      <c r="F1156" s="37"/>
      <c r="G1156" s="23"/>
      <c r="H1156" s="23"/>
      <c r="I1156" s="37"/>
      <c r="J1156" s="38"/>
      <c r="K1156" s="37"/>
      <c r="L1156" s="37"/>
      <c r="M1156" s="37"/>
      <c r="N1156" s="37"/>
      <c r="O1156" s="37"/>
      <c r="P1156" s="37"/>
      <c r="Q1156" s="37"/>
      <c r="R1156" s="37"/>
      <c r="S1156" s="37"/>
      <c r="T1156" s="37"/>
      <c r="U1156" s="37"/>
      <c r="V1156" s="37"/>
      <c r="W1156" s="37"/>
      <c r="X1156" s="37"/>
      <c r="Y1156" s="37"/>
      <c r="Z1156" s="38"/>
      <c r="AA1156" s="38"/>
    </row>
    <row r="1157" spans="1:27" ht="14.25" x14ac:dyDescent="0.2">
      <c r="A1157" s="26"/>
      <c r="B1157" s="26"/>
      <c r="C1157" s="39"/>
      <c r="D1157" s="40"/>
      <c r="E1157" s="36" t="s">
        <v>33</v>
      </c>
      <c r="F1157" s="37" t="str">
        <f t="shared" ref="F1157:AA1157" si="383">IF(OR(ISNUMBER(F1155),ISNUMBER(F1156)),IF(OR(F4="Projektstart",F4="Projektende",F4="Factsheet Nummer"),"",F1155-F1156),"")</f>
        <v/>
      </c>
      <c r="G1157" s="23" t="str">
        <f t="shared" si="383"/>
        <v/>
      </c>
      <c r="H1157" s="23" t="str">
        <f t="shared" si="383"/>
        <v/>
      </c>
      <c r="I1157" s="37" t="str">
        <f t="shared" si="383"/>
        <v/>
      </c>
      <c r="J1157" s="38" t="str">
        <f t="shared" si="383"/>
        <v/>
      </c>
      <c r="K1157" s="37" t="str">
        <f t="shared" si="383"/>
        <v/>
      </c>
      <c r="L1157" s="37">
        <f t="shared" si="383"/>
        <v>10580000</v>
      </c>
      <c r="M1157" s="37" t="str">
        <f t="shared" si="383"/>
        <v/>
      </c>
      <c r="N1157" s="37">
        <f t="shared" si="383"/>
        <v>17000</v>
      </c>
      <c r="O1157" s="37">
        <f t="shared" si="383"/>
        <v>160000</v>
      </c>
      <c r="P1157" s="37">
        <f t="shared" si="383"/>
        <v>505000</v>
      </c>
      <c r="Q1157" s="37">
        <f t="shared" si="383"/>
        <v>343000</v>
      </c>
      <c r="R1157" s="37">
        <f t="shared" si="383"/>
        <v>3647000</v>
      </c>
      <c r="S1157" s="37">
        <f t="shared" si="383"/>
        <v>4845000</v>
      </c>
      <c r="T1157" s="37">
        <f t="shared" si="383"/>
        <v>1063000</v>
      </c>
      <c r="U1157" s="37" t="str">
        <f t="shared" si="383"/>
        <v/>
      </c>
      <c r="V1157" s="37" t="str">
        <f t="shared" si="383"/>
        <v/>
      </c>
      <c r="W1157" s="37" t="str">
        <f t="shared" si="383"/>
        <v/>
      </c>
      <c r="X1157" s="37" t="str">
        <f t="shared" si="383"/>
        <v/>
      </c>
      <c r="Y1157" s="37">
        <f t="shared" si="383"/>
        <v>0</v>
      </c>
      <c r="Z1157" s="38" t="str">
        <f t="shared" si="383"/>
        <v/>
      </c>
      <c r="AA1157" s="38" t="str">
        <f t="shared" si="383"/>
        <v/>
      </c>
    </row>
    <row r="1158" spans="1:27" ht="21" x14ac:dyDescent="0.2">
      <c r="A1158" s="26"/>
      <c r="B1158" s="26"/>
      <c r="C1158" s="34" t="s">
        <v>832</v>
      </c>
      <c r="D1158" s="35" t="s">
        <v>833</v>
      </c>
      <c r="E1158" s="36" t="s">
        <v>31</v>
      </c>
      <c r="F1158" s="37"/>
      <c r="G1158" s="23">
        <v>2032</v>
      </c>
      <c r="H1158" s="23">
        <v>2041</v>
      </c>
      <c r="I1158" s="37" t="s">
        <v>38</v>
      </c>
      <c r="J1158" s="38" t="s">
        <v>39</v>
      </c>
      <c r="K1158" s="37" t="s">
        <v>40</v>
      </c>
      <c r="L1158" s="37">
        <v>127600000</v>
      </c>
      <c r="M1158" s="37"/>
      <c r="N1158" s="37"/>
      <c r="O1158" s="37">
        <v>0</v>
      </c>
      <c r="P1158" s="37"/>
      <c r="Q1158" s="37"/>
      <c r="R1158" s="37">
        <v>450000</v>
      </c>
      <c r="S1158" s="37">
        <v>2000000</v>
      </c>
      <c r="T1158" s="37">
        <v>6250000</v>
      </c>
      <c r="U1158" s="37">
        <v>7500000</v>
      </c>
      <c r="V1158" s="37">
        <v>14000000</v>
      </c>
      <c r="W1158" s="37">
        <v>20000000</v>
      </c>
      <c r="X1158" s="37">
        <v>13500000</v>
      </c>
      <c r="Y1158" s="37">
        <v>0</v>
      </c>
      <c r="Z1158" s="38"/>
      <c r="AA1158" s="38" t="s">
        <v>834</v>
      </c>
    </row>
    <row r="1159" spans="1:27" ht="14.25" x14ac:dyDescent="0.2">
      <c r="A1159" s="26"/>
      <c r="B1159" s="26"/>
      <c r="C1159" s="39"/>
      <c r="D1159" s="40"/>
      <c r="E1159" s="36" t="s">
        <v>32</v>
      </c>
      <c r="F1159" s="37"/>
      <c r="G1159" s="23"/>
      <c r="H1159" s="23"/>
      <c r="I1159" s="37"/>
      <c r="J1159" s="38"/>
      <c r="K1159" s="37"/>
      <c r="L1159" s="37"/>
      <c r="M1159" s="37"/>
      <c r="N1159" s="37"/>
      <c r="O1159" s="37"/>
      <c r="P1159" s="37"/>
      <c r="Q1159" s="37"/>
      <c r="R1159" s="37"/>
      <c r="S1159" s="37"/>
      <c r="T1159" s="37"/>
      <c r="U1159" s="37"/>
      <c r="V1159" s="37"/>
      <c r="W1159" s="37"/>
      <c r="X1159" s="37"/>
      <c r="Y1159" s="37"/>
      <c r="Z1159" s="38"/>
      <c r="AA1159" s="38"/>
    </row>
    <row r="1160" spans="1:27" ht="14.25" x14ac:dyDescent="0.2">
      <c r="A1160" s="26"/>
      <c r="B1160" s="26"/>
      <c r="C1160" s="39"/>
      <c r="D1160" s="40"/>
      <c r="E1160" s="36" t="s">
        <v>33</v>
      </c>
      <c r="F1160" s="37" t="str">
        <f t="shared" ref="F1160:AA1160" si="384">IF(OR(ISNUMBER(F1158),ISNUMBER(F1159)),IF(OR(F4="Projektstart",F4="Projektende",F4="Factsheet Nummer"),"",F1158-F1159),"")</f>
        <v/>
      </c>
      <c r="G1160" s="23" t="str">
        <f t="shared" si="384"/>
        <v/>
      </c>
      <c r="H1160" s="23" t="str">
        <f t="shared" si="384"/>
        <v/>
      </c>
      <c r="I1160" s="37" t="str">
        <f t="shared" si="384"/>
        <v/>
      </c>
      <c r="J1160" s="38" t="str">
        <f t="shared" si="384"/>
        <v/>
      </c>
      <c r="K1160" s="37" t="str">
        <f t="shared" si="384"/>
        <v/>
      </c>
      <c r="L1160" s="37">
        <f t="shared" si="384"/>
        <v>127600000</v>
      </c>
      <c r="M1160" s="37" t="str">
        <f t="shared" si="384"/>
        <v/>
      </c>
      <c r="N1160" s="37" t="str">
        <f t="shared" si="384"/>
        <v/>
      </c>
      <c r="O1160" s="37">
        <f t="shared" si="384"/>
        <v>0</v>
      </c>
      <c r="P1160" s="37" t="str">
        <f t="shared" si="384"/>
        <v/>
      </c>
      <c r="Q1160" s="37" t="str">
        <f t="shared" si="384"/>
        <v/>
      </c>
      <c r="R1160" s="37">
        <f t="shared" si="384"/>
        <v>450000</v>
      </c>
      <c r="S1160" s="37">
        <f t="shared" si="384"/>
        <v>2000000</v>
      </c>
      <c r="T1160" s="37">
        <f t="shared" si="384"/>
        <v>6250000</v>
      </c>
      <c r="U1160" s="37">
        <f t="shared" si="384"/>
        <v>7500000</v>
      </c>
      <c r="V1160" s="37">
        <f t="shared" si="384"/>
        <v>14000000</v>
      </c>
      <c r="W1160" s="37">
        <f t="shared" si="384"/>
        <v>20000000</v>
      </c>
      <c r="X1160" s="37">
        <f t="shared" si="384"/>
        <v>13500000</v>
      </c>
      <c r="Y1160" s="37">
        <f t="shared" si="384"/>
        <v>0</v>
      </c>
      <c r="Z1160" s="38" t="str">
        <f t="shared" si="384"/>
        <v/>
      </c>
      <c r="AA1160" s="38" t="str">
        <f t="shared" si="384"/>
        <v/>
      </c>
    </row>
    <row r="1161" spans="1:27" ht="42" x14ac:dyDescent="0.2">
      <c r="A1161" s="26"/>
      <c r="B1161" s="26"/>
      <c r="C1161" s="34" t="s">
        <v>835</v>
      </c>
      <c r="D1161" s="35" t="s">
        <v>836</v>
      </c>
      <c r="E1161" s="36" t="s">
        <v>31</v>
      </c>
      <c r="F1161" s="37"/>
      <c r="G1161" s="23">
        <v>2032</v>
      </c>
      <c r="H1161" s="23">
        <v>2041</v>
      </c>
      <c r="I1161" s="37" t="s">
        <v>44</v>
      </c>
      <c r="J1161" s="38" t="s">
        <v>39</v>
      </c>
      <c r="K1161" s="37" t="s">
        <v>40</v>
      </c>
      <c r="L1161" s="37">
        <v>120400000</v>
      </c>
      <c r="M1161" s="37"/>
      <c r="N1161" s="37"/>
      <c r="O1161" s="37">
        <v>0</v>
      </c>
      <c r="P1161" s="37"/>
      <c r="Q1161" s="37"/>
      <c r="R1161" s="37">
        <v>100000</v>
      </c>
      <c r="S1161" s="37">
        <v>1350000</v>
      </c>
      <c r="T1161" s="37">
        <v>3700000</v>
      </c>
      <c r="U1161" s="37">
        <v>8800000</v>
      </c>
      <c r="V1161" s="37">
        <v>16700000</v>
      </c>
      <c r="W1161" s="37">
        <v>19400000</v>
      </c>
      <c r="X1161" s="37">
        <v>9400000</v>
      </c>
      <c r="Y1161" s="37">
        <v>0</v>
      </c>
      <c r="Z1161" s="38"/>
      <c r="AA1161" s="38" t="s">
        <v>837</v>
      </c>
    </row>
    <row r="1162" spans="1:27" ht="14.25" x14ac:dyDescent="0.2">
      <c r="A1162" s="26"/>
      <c r="B1162" s="26"/>
      <c r="C1162" s="39"/>
      <c r="D1162" s="40"/>
      <c r="E1162" s="36" t="s">
        <v>32</v>
      </c>
      <c r="F1162" s="37"/>
      <c r="G1162" s="23"/>
      <c r="H1162" s="23"/>
      <c r="I1162" s="37"/>
      <c r="J1162" s="38"/>
      <c r="K1162" s="37"/>
      <c r="L1162" s="37"/>
      <c r="M1162" s="37"/>
      <c r="N1162" s="37"/>
      <c r="O1162" s="37"/>
      <c r="P1162" s="37"/>
      <c r="Q1162" s="37"/>
      <c r="R1162" s="37"/>
      <c r="S1162" s="37"/>
      <c r="T1162" s="37"/>
      <c r="U1162" s="37"/>
      <c r="V1162" s="37"/>
      <c r="W1162" s="37"/>
      <c r="X1162" s="37"/>
      <c r="Y1162" s="37"/>
      <c r="Z1162" s="38"/>
      <c r="AA1162" s="38"/>
    </row>
    <row r="1163" spans="1:27" ht="14.25" x14ac:dyDescent="0.2">
      <c r="A1163" s="26"/>
      <c r="B1163" s="26"/>
      <c r="C1163" s="39"/>
      <c r="D1163" s="40"/>
      <c r="E1163" s="36" t="s">
        <v>33</v>
      </c>
      <c r="F1163" s="37" t="str">
        <f t="shared" ref="F1163:AA1163" si="385">IF(OR(ISNUMBER(F1161),ISNUMBER(F1162)),IF(OR(F4="Projektstart",F4="Projektende",F4="Factsheet Nummer"),"",F1161-F1162),"")</f>
        <v/>
      </c>
      <c r="G1163" s="23" t="str">
        <f t="shared" si="385"/>
        <v/>
      </c>
      <c r="H1163" s="23" t="str">
        <f t="shared" si="385"/>
        <v/>
      </c>
      <c r="I1163" s="37" t="str">
        <f t="shared" si="385"/>
        <v/>
      </c>
      <c r="J1163" s="38" t="str">
        <f t="shared" si="385"/>
        <v/>
      </c>
      <c r="K1163" s="37" t="str">
        <f t="shared" si="385"/>
        <v/>
      </c>
      <c r="L1163" s="37">
        <f t="shared" si="385"/>
        <v>120400000</v>
      </c>
      <c r="M1163" s="37" t="str">
        <f t="shared" si="385"/>
        <v/>
      </c>
      <c r="N1163" s="37" t="str">
        <f t="shared" si="385"/>
        <v/>
      </c>
      <c r="O1163" s="37">
        <f t="shared" si="385"/>
        <v>0</v>
      </c>
      <c r="P1163" s="37" t="str">
        <f t="shared" si="385"/>
        <v/>
      </c>
      <c r="Q1163" s="37" t="str">
        <f t="shared" si="385"/>
        <v/>
      </c>
      <c r="R1163" s="37">
        <f t="shared" si="385"/>
        <v>100000</v>
      </c>
      <c r="S1163" s="37">
        <f t="shared" si="385"/>
        <v>1350000</v>
      </c>
      <c r="T1163" s="37">
        <f t="shared" si="385"/>
        <v>3700000</v>
      </c>
      <c r="U1163" s="37">
        <f t="shared" si="385"/>
        <v>8800000</v>
      </c>
      <c r="V1163" s="37">
        <f t="shared" si="385"/>
        <v>16700000</v>
      </c>
      <c r="W1163" s="37">
        <f t="shared" si="385"/>
        <v>19400000</v>
      </c>
      <c r="X1163" s="37">
        <f t="shared" si="385"/>
        <v>9400000</v>
      </c>
      <c r="Y1163" s="37">
        <f t="shared" si="385"/>
        <v>0</v>
      </c>
      <c r="Z1163" s="38" t="str">
        <f t="shared" si="385"/>
        <v/>
      </c>
      <c r="AA1163" s="38" t="str">
        <f t="shared" si="385"/>
        <v/>
      </c>
    </row>
    <row r="1164" spans="1:27" ht="73.5" x14ac:dyDescent="0.2">
      <c r="A1164" s="26"/>
      <c r="B1164" s="26"/>
      <c r="C1164" s="34" t="s">
        <v>838</v>
      </c>
      <c r="D1164" s="35" t="s">
        <v>839</v>
      </c>
      <c r="E1164" s="36" t="s">
        <v>31</v>
      </c>
      <c r="F1164" s="37"/>
      <c r="G1164" s="23">
        <v>2027</v>
      </c>
      <c r="H1164" s="23">
        <v>2029</v>
      </c>
      <c r="I1164" s="37" t="s">
        <v>44</v>
      </c>
      <c r="J1164" s="38" t="s">
        <v>39</v>
      </c>
      <c r="K1164" s="37" t="s">
        <v>40</v>
      </c>
      <c r="L1164" s="37">
        <v>10000000</v>
      </c>
      <c r="M1164" s="37"/>
      <c r="N1164" s="37"/>
      <c r="O1164" s="37">
        <v>0</v>
      </c>
      <c r="P1164" s="37">
        <v>5000000</v>
      </c>
      <c r="Q1164" s="37">
        <v>4000000</v>
      </c>
      <c r="R1164" s="37">
        <v>1000000</v>
      </c>
      <c r="S1164" s="37"/>
      <c r="T1164" s="37"/>
      <c r="U1164" s="37"/>
      <c r="V1164" s="37"/>
      <c r="W1164" s="37"/>
      <c r="X1164" s="37"/>
      <c r="Y1164" s="37">
        <v>0</v>
      </c>
      <c r="Z1164" s="38"/>
      <c r="AA1164" s="38" t="s">
        <v>840</v>
      </c>
    </row>
    <row r="1165" spans="1:27" ht="14.25" x14ac:dyDescent="0.2">
      <c r="A1165" s="26"/>
      <c r="B1165" s="26"/>
      <c r="C1165" s="39"/>
      <c r="D1165" s="40"/>
      <c r="E1165" s="36" t="s">
        <v>32</v>
      </c>
      <c r="F1165" s="37"/>
      <c r="G1165" s="23"/>
      <c r="H1165" s="23"/>
      <c r="I1165" s="37"/>
      <c r="J1165" s="38"/>
      <c r="K1165" s="37"/>
      <c r="L1165" s="37"/>
      <c r="M1165" s="37"/>
      <c r="N1165" s="37"/>
      <c r="O1165" s="37"/>
      <c r="P1165" s="37"/>
      <c r="Q1165" s="37"/>
      <c r="R1165" s="37"/>
      <c r="S1165" s="37"/>
      <c r="T1165" s="37"/>
      <c r="U1165" s="37"/>
      <c r="V1165" s="37"/>
      <c r="W1165" s="37"/>
      <c r="X1165" s="37"/>
      <c r="Y1165" s="37"/>
      <c r="Z1165" s="38"/>
      <c r="AA1165" s="38"/>
    </row>
    <row r="1166" spans="1:27" ht="14.25" x14ac:dyDescent="0.2">
      <c r="A1166" s="26"/>
      <c r="B1166" s="26"/>
      <c r="C1166" s="39"/>
      <c r="D1166" s="40"/>
      <c r="E1166" s="36" t="s">
        <v>33</v>
      </c>
      <c r="F1166" s="37" t="str">
        <f t="shared" ref="F1166:AA1166" si="386">IF(OR(ISNUMBER(F1164),ISNUMBER(F1165)),IF(OR(F4="Projektstart",F4="Projektende",F4="Factsheet Nummer"),"",F1164-F1165),"")</f>
        <v/>
      </c>
      <c r="G1166" s="23" t="str">
        <f t="shared" si="386"/>
        <v/>
      </c>
      <c r="H1166" s="23" t="str">
        <f t="shared" si="386"/>
        <v/>
      </c>
      <c r="I1166" s="37" t="str">
        <f t="shared" si="386"/>
        <v/>
      </c>
      <c r="J1166" s="38" t="str">
        <f t="shared" si="386"/>
        <v/>
      </c>
      <c r="K1166" s="37" t="str">
        <f t="shared" si="386"/>
        <v/>
      </c>
      <c r="L1166" s="37">
        <f t="shared" si="386"/>
        <v>10000000</v>
      </c>
      <c r="M1166" s="37" t="str">
        <f t="shared" si="386"/>
        <v/>
      </c>
      <c r="N1166" s="37" t="str">
        <f t="shared" si="386"/>
        <v/>
      </c>
      <c r="O1166" s="37">
        <f t="shared" si="386"/>
        <v>0</v>
      </c>
      <c r="P1166" s="37">
        <f t="shared" si="386"/>
        <v>5000000</v>
      </c>
      <c r="Q1166" s="37">
        <f t="shared" si="386"/>
        <v>4000000</v>
      </c>
      <c r="R1166" s="37">
        <f t="shared" si="386"/>
        <v>1000000</v>
      </c>
      <c r="S1166" s="37" t="str">
        <f t="shared" si="386"/>
        <v/>
      </c>
      <c r="T1166" s="37" t="str">
        <f t="shared" si="386"/>
        <v/>
      </c>
      <c r="U1166" s="37" t="str">
        <f t="shared" si="386"/>
        <v/>
      </c>
      <c r="V1166" s="37" t="str">
        <f t="shared" si="386"/>
        <v/>
      </c>
      <c r="W1166" s="37" t="str">
        <f t="shared" si="386"/>
        <v/>
      </c>
      <c r="X1166" s="37" t="str">
        <f t="shared" si="386"/>
        <v/>
      </c>
      <c r="Y1166" s="37">
        <f t="shared" si="386"/>
        <v>0</v>
      </c>
      <c r="Z1166" s="38" t="str">
        <f t="shared" si="386"/>
        <v/>
      </c>
      <c r="AA1166" s="38" t="str">
        <f t="shared" si="386"/>
        <v/>
      </c>
    </row>
    <row r="1167" spans="1:27" ht="105" x14ac:dyDescent="0.2">
      <c r="A1167" s="26"/>
      <c r="B1167" s="26"/>
      <c r="C1167" s="34" t="s">
        <v>841</v>
      </c>
      <c r="D1167" s="35" t="s">
        <v>842</v>
      </c>
      <c r="E1167" s="36" t="s">
        <v>31</v>
      </c>
      <c r="F1167" s="37"/>
      <c r="G1167" s="23">
        <v>2030</v>
      </c>
      <c r="H1167" s="23">
        <v>2032</v>
      </c>
      <c r="I1167" s="37" t="s">
        <v>38</v>
      </c>
      <c r="J1167" s="38" t="s">
        <v>39</v>
      </c>
      <c r="K1167" s="37" t="s">
        <v>40</v>
      </c>
      <c r="L1167" s="37">
        <v>14350000</v>
      </c>
      <c r="M1167" s="37"/>
      <c r="N1167" s="37"/>
      <c r="O1167" s="37">
        <v>0</v>
      </c>
      <c r="P1167" s="37"/>
      <c r="Q1167" s="37">
        <v>17000</v>
      </c>
      <c r="R1167" s="37">
        <v>205000</v>
      </c>
      <c r="S1167" s="37">
        <v>686000</v>
      </c>
      <c r="T1167" s="37">
        <v>466000</v>
      </c>
      <c r="U1167" s="37">
        <v>4953000</v>
      </c>
      <c r="V1167" s="37">
        <v>6580000</v>
      </c>
      <c r="W1167" s="37">
        <v>1443000</v>
      </c>
      <c r="X1167" s="37"/>
      <c r="Y1167" s="37">
        <v>0</v>
      </c>
      <c r="Z1167" s="38"/>
      <c r="AA1167" s="38" t="s">
        <v>843</v>
      </c>
    </row>
    <row r="1168" spans="1:27" ht="14.25" x14ac:dyDescent="0.2">
      <c r="A1168" s="26"/>
      <c r="B1168" s="26"/>
      <c r="C1168" s="39"/>
      <c r="D1168" s="40"/>
      <c r="E1168" s="36" t="s">
        <v>32</v>
      </c>
      <c r="F1168" s="37"/>
      <c r="G1168" s="23"/>
      <c r="H1168" s="23"/>
      <c r="I1168" s="37"/>
      <c r="J1168" s="38"/>
      <c r="K1168" s="37"/>
      <c r="L1168" s="37"/>
      <c r="M1168" s="37"/>
      <c r="N1168" s="37"/>
      <c r="O1168" s="37"/>
      <c r="P1168" s="37"/>
      <c r="Q1168" s="37"/>
      <c r="R1168" s="37"/>
      <c r="S1168" s="37"/>
      <c r="T1168" s="37"/>
      <c r="U1168" s="37"/>
      <c r="V1168" s="37"/>
      <c r="W1168" s="37"/>
      <c r="X1168" s="37"/>
      <c r="Y1168" s="37"/>
      <c r="Z1168" s="38"/>
      <c r="AA1168" s="38"/>
    </row>
    <row r="1169" spans="1:27" ht="14.25" x14ac:dyDescent="0.2">
      <c r="A1169" s="26"/>
      <c r="B1169" s="26"/>
      <c r="C1169" s="39"/>
      <c r="D1169" s="40"/>
      <c r="E1169" s="36" t="s">
        <v>33</v>
      </c>
      <c r="F1169" s="37" t="str">
        <f t="shared" ref="F1169:AA1169" si="387">IF(OR(ISNUMBER(F1167),ISNUMBER(F1168)),IF(OR(F4="Projektstart",F4="Projektende",F4="Factsheet Nummer"),"",F1167-F1168),"")</f>
        <v/>
      </c>
      <c r="G1169" s="23" t="str">
        <f t="shared" si="387"/>
        <v/>
      </c>
      <c r="H1169" s="23" t="str">
        <f t="shared" si="387"/>
        <v/>
      </c>
      <c r="I1169" s="37" t="str">
        <f t="shared" si="387"/>
        <v/>
      </c>
      <c r="J1169" s="38" t="str">
        <f t="shared" si="387"/>
        <v/>
      </c>
      <c r="K1169" s="37" t="str">
        <f t="shared" si="387"/>
        <v/>
      </c>
      <c r="L1169" s="37">
        <f t="shared" si="387"/>
        <v>14350000</v>
      </c>
      <c r="M1169" s="37" t="str">
        <f t="shared" si="387"/>
        <v/>
      </c>
      <c r="N1169" s="37" t="str">
        <f t="shared" si="387"/>
        <v/>
      </c>
      <c r="O1169" s="37">
        <f t="shared" si="387"/>
        <v>0</v>
      </c>
      <c r="P1169" s="37" t="str">
        <f t="shared" si="387"/>
        <v/>
      </c>
      <c r="Q1169" s="37">
        <f t="shared" si="387"/>
        <v>17000</v>
      </c>
      <c r="R1169" s="37">
        <f t="shared" si="387"/>
        <v>205000</v>
      </c>
      <c r="S1169" s="37">
        <f t="shared" si="387"/>
        <v>686000</v>
      </c>
      <c r="T1169" s="37">
        <f t="shared" si="387"/>
        <v>466000</v>
      </c>
      <c r="U1169" s="37">
        <f t="shared" si="387"/>
        <v>4953000</v>
      </c>
      <c r="V1169" s="37">
        <f t="shared" si="387"/>
        <v>6580000</v>
      </c>
      <c r="W1169" s="37">
        <f t="shared" si="387"/>
        <v>1443000</v>
      </c>
      <c r="X1169" s="37" t="str">
        <f t="shared" si="387"/>
        <v/>
      </c>
      <c r="Y1169" s="37">
        <f t="shared" si="387"/>
        <v>0</v>
      </c>
      <c r="Z1169" s="38" t="str">
        <f t="shared" si="387"/>
        <v/>
      </c>
      <c r="AA1169" s="38" t="str">
        <f t="shared" si="387"/>
        <v/>
      </c>
    </row>
    <row r="1170" spans="1:27" ht="105" x14ac:dyDescent="0.2">
      <c r="A1170" s="26"/>
      <c r="B1170" s="26"/>
      <c r="C1170" s="34" t="s">
        <v>844</v>
      </c>
      <c r="D1170" s="35" t="s">
        <v>845</v>
      </c>
      <c r="E1170" s="36" t="s">
        <v>31</v>
      </c>
      <c r="F1170" s="37"/>
      <c r="G1170" s="23">
        <v>2031</v>
      </c>
      <c r="H1170" s="23">
        <v>2034</v>
      </c>
      <c r="I1170" s="37" t="s">
        <v>38</v>
      </c>
      <c r="J1170" s="38" t="s">
        <v>39</v>
      </c>
      <c r="K1170" s="37" t="s">
        <v>40</v>
      </c>
      <c r="L1170" s="37">
        <v>80650000</v>
      </c>
      <c r="M1170" s="37"/>
      <c r="N1170" s="37"/>
      <c r="O1170" s="37">
        <v>0</v>
      </c>
      <c r="P1170" s="37">
        <v>360000</v>
      </c>
      <c r="Q1170" s="37">
        <v>1380000</v>
      </c>
      <c r="R1170" s="37">
        <v>2900000</v>
      </c>
      <c r="S1170" s="37">
        <v>2260000</v>
      </c>
      <c r="T1170" s="37">
        <v>13180000</v>
      </c>
      <c r="U1170" s="37">
        <v>26640000</v>
      </c>
      <c r="V1170" s="37">
        <v>23880000</v>
      </c>
      <c r="W1170" s="37">
        <v>10050000</v>
      </c>
      <c r="X1170" s="37"/>
      <c r="Y1170" s="37">
        <v>0</v>
      </c>
      <c r="Z1170" s="38"/>
      <c r="AA1170" s="38" t="s">
        <v>846</v>
      </c>
    </row>
    <row r="1171" spans="1:27" ht="14.25" x14ac:dyDescent="0.2">
      <c r="A1171" s="26"/>
      <c r="B1171" s="26"/>
      <c r="C1171" s="39"/>
      <c r="D1171" s="40"/>
      <c r="E1171" s="36" t="s">
        <v>32</v>
      </c>
      <c r="F1171" s="37"/>
      <c r="G1171" s="23"/>
      <c r="H1171" s="23"/>
      <c r="I1171" s="37"/>
      <c r="J1171" s="38"/>
      <c r="K1171" s="37"/>
      <c r="L1171" s="37"/>
      <c r="M1171" s="37"/>
      <c r="N1171" s="37"/>
      <c r="O1171" s="37"/>
      <c r="P1171" s="37"/>
      <c r="Q1171" s="37"/>
      <c r="R1171" s="37"/>
      <c r="S1171" s="37"/>
      <c r="T1171" s="37"/>
      <c r="U1171" s="37"/>
      <c r="V1171" s="37"/>
      <c r="W1171" s="37"/>
      <c r="X1171" s="37"/>
      <c r="Y1171" s="37"/>
      <c r="Z1171" s="38"/>
      <c r="AA1171" s="38"/>
    </row>
    <row r="1172" spans="1:27" ht="14.25" x14ac:dyDescent="0.2">
      <c r="A1172" s="26"/>
      <c r="B1172" s="26"/>
      <c r="C1172" s="39"/>
      <c r="D1172" s="40"/>
      <c r="E1172" s="36" t="s">
        <v>33</v>
      </c>
      <c r="F1172" s="37" t="str">
        <f t="shared" ref="F1172:AA1172" si="388">IF(OR(ISNUMBER(F1170),ISNUMBER(F1171)),IF(OR(F4="Projektstart",F4="Projektende",F4="Factsheet Nummer"),"",F1170-F1171),"")</f>
        <v/>
      </c>
      <c r="G1172" s="23" t="str">
        <f t="shared" si="388"/>
        <v/>
      </c>
      <c r="H1172" s="23" t="str">
        <f t="shared" si="388"/>
        <v/>
      </c>
      <c r="I1172" s="37" t="str">
        <f t="shared" si="388"/>
        <v/>
      </c>
      <c r="J1172" s="38" t="str">
        <f t="shared" si="388"/>
        <v/>
      </c>
      <c r="K1172" s="37" t="str">
        <f t="shared" si="388"/>
        <v/>
      </c>
      <c r="L1172" s="37">
        <f t="shared" si="388"/>
        <v>80650000</v>
      </c>
      <c r="M1172" s="37" t="str">
        <f t="shared" si="388"/>
        <v/>
      </c>
      <c r="N1172" s="37" t="str">
        <f t="shared" si="388"/>
        <v/>
      </c>
      <c r="O1172" s="37">
        <f t="shared" si="388"/>
        <v>0</v>
      </c>
      <c r="P1172" s="37">
        <f t="shared" si="388"/>
        <v>360000</v>
      </c>
      <c r="Q1172" s="37">
        <f t="shared" si="388"/>
        <v>1380000</v>
      </c>
      <c r="R1172" s="37">
        <f t="shared" si="388"/>
        <v>2900000</v>
      </c>
      <c r="S1172" s="37">
        <f t="shared" si="388"/>
        <v>2260000</v>
      </c>
      <c r="T1172" s="37">
        <f t="shared" si="388"/>
        <v>13180000</v>
      </c>
      <c r="U1172" s="37">
        <f t="shared" si="388"/>
        <v>26640000</v>
      </c>
      <c r="V1172" s="37">
        <f t="shared" si="388"/>
        <v>23880000</v>
      </c>
      <c r="W1172" s="37">
        <f t="shared" si="388"/>
        <v>10050000</v>
      </c>
      <c r="X1172" s="37" t="str">
        <f t="shared" si="388"/>
        <v/>
      </c>
      <c r="Y1172" s="37">
        <f t="shared" si="388"/>
        <v>0</v>
      </c>
      <c r="Z1172" s="38" t="str">
        <f t="shared" si="388"/>
        <v/>
      </c>
      <c r="AA1172" s="38" t="str">
        <f t="shared" si="388"/>
        <v/>
      </c>
    </row>
    <row r="1173" spans="1:27" ht="31.5" x14ac:dyDescent="0.2">
      <c r="A1173" s="26"/>
      <c r="B1173" s="26"/>
      <c r="C1173" s="34" t="s">
        <v>847</v>
      </c>
      <c r="D1173" s="35" t="s">
        <v>848</v>
      </c>
      <c r="E1173" s="36" t="s">
        <v>31</v>
      </c>
      <c r="F1173" s="37"/>
      <c r="G1173" s="23">
        <v>2030</v>
      </c>
      <c r="H1173" s="23">
        <v>2031</v>
      </c>
      <c r="I1173" s="37" t="s">
        <v>38</v>
      </c>
      <c r="J1173" s="38" t="s">
        <v>39</v>
      </c>
      <c r="K1173" s="37" t="s">
        <v>40</v>
      </c>
      <c r="L1173" s="37">
        <v>6000000</v>
      </c>
      <c r="M1173" s="37"/>
      <c r="N1173" s="37"/>
      <c r="O1173" s="37">
        <v>0</v>
      </c>
      <c r="P1173" s="37"/>
      <c r="Q1173" s="37">
        <v>500000</v>
      </c>
      <c r="R1173" s="37">
        <v>500000</v>
      </c>
      <c r="S1173" s="37">
        <v>3000000</v>
      </c>
      <c r="T1173" s="37">
        <v>2000000</v>
      </c>
      <c r="U1173" s="37"/>
      <c r="V1173" s="37"/>
      <c r="W1173" s="37"/>
      <c r="X1173" s="37"/>
      <c r="Y1173" s="37">
        <v>0</v>
      </c>
      <c r="Z1173" s="38"/>
      <c r="AA1173" s="38" t="s">
        <v>849</v>
      </c>
    </row>
    <row r="1174" spans="1:27" ht="14.25" x14ac:dyDescent="0.2">
      <c r="A1174" s="26"/>
      <c r="B1174" s="26"/>
      <c r="C1174" s="39"/>
      <c r="D1174" s="40"/>
      <c r="E1174" s="36" t="s">
        <v>32</v>
      </c>
      <c r="F1174" s="37"/>
      <c r="G1174" s="23"/>
      <c r="H1174" s="23"/>
      <c r="I1174" s="37"/>
      <c r="J1174" s="38"/>
      <c r="K1174" s="37"/>
      <c r="L1174" s="37"/>
      <c r="M1174" s="37"/>
      <c r="N1174" s="37"/>
      <c r="O1174" s="37"/>
      <c r="P1174" s="37"/>
      <c r="Q1174" s="37"/>
      <c r="R1174" s="37"/>
      <c r="S1174" s="37"/>
      <c r="T1174" s="37"/>
      <c r="U1174" s="37"/>
      <c r="V1174" s="37"/>
      <c r="W1174" s="37"/>
      <c r="X1174" s="37"/>
      <c r="Y1174" s="37"/>
      <c r="Z1174" s="38"/>
      <c r="AA1174" s="38"/>
    </row>
    <row r="1175" spans="1:27" ht="14.25" x14ac:dyDescent="0.2">
      <c r="A1175" s="26"/>
      <c r="B1175" s="26"/>
      <c r="C1175" s="39"/>
      <c r="D1175" s="40"/>
      <c r="E1175" s="36" t="s">
        <v>33</v>
      </c>
      <c r="F1175" s="37" t="str">
        <f t="shared" ref="F1175:AA1175" si="389">IF(OR(ISNUMBER(F1173),ISNUMBER(F1174)),IF(OR(F4="Projektstart",F4="Projektende",F4="Factsheet Nummer"),"",F1173-F1174),"")</f>
        <v/>
      </c>
      <c r="G1175" s="23" t="str">
        <f t="shared" si="389"/>
        <v/>
      </c>
      <c r="H1175" s="23" t="str">
        <f t="shared" si="389"/>
        <v/>
      </c>
      <c r="I1175" s="37" t="str">
        <f t="shared" si="389"/>
        <v/>
      </c>
      <c r="J1175" s="38" t="str">
        <f t="shared" si="389"/>
        <v/>
      </c>
      <c r="K1175" s="37" t="str">
        <f t="shared" si="389"/>
        <v/>
      </c>
      <c r="L1175" s="37">
        <f t="shared" si="389"/>
        <v>6000000</v>
      </c>
      <c r="M1175" s="37" t="str">
        <f t="shared" si="389"/>
        <v/>
      </c>
      <c r="N1175" s="37" t="str">
        <f t="shared" si="389"/>
        <v/>
      </c>
      <c r="O1175" s="37">
        <f t="shared" si="389"/>
        <v>0</v>
      </c>
      <c r="P1175" s="37" t="str">
        <f t="shared" si="389"/>
        <v/>
      </c>
      <c r="Q1175" s="37">
        <f t="shared" si="389"/>
        <v>500000</v>
      </c>
      <c r="R1175" s="37">
        <f t="shared" si="389"/>
        <v>500000</v>
      </c>
      <c r="S1175" s="37">
        <f t="shared" si="389"/>
        <v>3000000</v>
      </c>
      <c r="T1175" s="37">
        <f t="shared" si="389"/>
        <v>2000000</v>
      </c>
      <c r="U1175" s="37" t="str">
        <f t="shared" si="389"/>
        <v/>
      </c>
      <c r="V1175" s="37" t="str">
        <f t="shared" si="389"/>
        <v/>
      </c>
      <c r="W1175" s="37" t="str">
        <f t="shared" si="389"/>
        <v/>
      </c>
      <c r="X1175" s="37" t="str">
        <f t="shared" si="389"/>
        <v/>
      </c>
      <c r="Y1175" s="37">
        <f t="shared" si="389"/>
        <v>0</v>
      </c>
      <c r="Z1175" s="38" t="str">
        <f t="shared" si="389"/>
        <v/>
      </c>
      <c r="AA1175" s="38" t="str">
        <f t="shared" si="389"/>
        <v/>
      </c>
    </row>
    <row r="1176" spans="1:27" ht="73.5" x14ac:dyDescent="0.2">
      <c r="A1176" s="26"/>
      <c r="B1176" s="26"/>
      <c r="C1176" s="34" t="s">
        <v>850</v>
      </c>
      <c r="D1176" s="35" t="s">
        <v>851</v>
      </c>
      <c r="E1176" s="36" t="s">
        <v>31</v>
      </c>
      <c r="F1176" s="37"/>
      <c r="G1176" s="23">
        <v>2030</v>
      </c>
      <c r="H1176" s="23">
        <v>2034</v>
      </c>
      <c r="I1176" s="37" t="s">
        <v>44</v>
      </c>
      <c r="J1176" s="38" t="s">
        <v>39</v>
      </c>
      <c r="K1176" s="37" t="s">
        <v>40</v>
      </c>
      <c r="L1176" s="37">
        <v>25000000</v>
      </c>
      <c r="M1176" s="37"/>
      <c r="N1176" s="37"/>
      <c r="O1176" s="37">
        <v>0</v>
      </c>
      <c r="P1176" s="37">
        <v>17000</v>
      </c>
      <c r="Q1176" s="37">
        <v>226000</v>
      </c>
      <c r="R1176" s="37">
        <v>556000</v>
      </c>
      <c r="S1176" s="37">
        <v>777000</v>
      </c>
      <c r="T1176" s="37">
        <v>984000</v>
      </c>
      <c r="U1176" s="37">
        <v>5192000</v>
      </c>
      <c r="V1176" s="37">
        <v>9168000</v>
      </c>
      <c r="W1176" s="37">
        <v>6285000</v>
      </c>
      <c r="X1176" s="37">
        <v>1795000</v>
      </c>
      <c r="Y1176" s="37">
        <v>0</v>
      </c>
      <c r="Z1176" s="38"/>
      <c r="AA1176" s="38" t="s">
        <v>852</v>
      </c>
    </row>
    <row r="1177" spans="1:27" ht="14.25" x14ac:dyDescent="0.2">
      <c r="A1177" s="26"/>
      <c r="B1177" s="26"/>
      <c r="C1177" s="39"/>
      <c r="D1177" s="40"/>
      <c r="E1177" s="36" t="s">
        <v>32</v>
      </c>
      <c r="F1177" s="37"/>
      <c r="G1177" s="23"/>
      <c r="H1177" s="23"/>
      <c r="I1177" s="37"/>
      <c r="J1177" s="38"/>
      <c r="K1177" s="37"/>
      <c r="L1177" s="37"/>
      <c r="M1177" s="37"/>
      <c r="N1177" s="37"/>
      <c r="O1177" s="37"/>
      <c r="P1177" s="37"/>
      <c r="Q1177" s="37"/>
      <c r="R1177" s="37"/>
      <c r="S1177" s="37"/>
      <c r="T1177" s="37"/>
      <c r="U1177" s="37"/>
      <c r="V1177" s="37"/>
      <c r="W1177" s="37"/>
      <c r="X1177" s="37"/>
      <c r="Y1177" s="37"/>
      <c r="Z1177" s="38"/>
      <c r="AA1177" s="38"/>
    </row>
    <row r="1178" spans="1:27" ht="14.25" x14ac:dyDescent="0.2">
      <c r="A1178" s="26"/>
      <c r="B1178" s="26"/>
      <c r="C1178" s="39"/>
      <c r="D1178" s="40"/>
      <c r="E1178" s="36" t="s">
        <v>33</v>
      </c>
      <c r="F1178" s="37" t="str">
        <f t="shared" ref="F1178:AA1178" si="390">IF(OR(ISNUMBER(F1176),ISNUMBER(F1177)),IF(OR(F4="Projektstart",F4="Projektende",F4="Factsheet Nummer"),"",F1176-F1177),"")</f>
        <v/>
      </c>
      <c r="G1178" s="23" t="str">
        <f t="shared" si="390"/>
        <v/>
      </c>
      <c r="H1178" s="23" t="str">
        <f t="shared" si="390"/>
        <v/>
      </c>
      <c r="I1178" s="37" t="str">
        <f t="shared" si="390"/>
        <v/>
      </c>
      <c r="J1178" s="38" t="str">
        <f t="shared" si="390"/>
        <v/>
      </c>
      <c r="K1178" s="37" t="str">
        <f t="shared" si="390"/>
        <v/>
      </c>
      <c r="L1178" s="37">
        <f t="shared" si="390"/>
        <v>25000000</v>
      </c>
      <c r="M1178" s="37" t="str">
        <f t="shared" si="390"/>
        <v/>
      </c>
      <c r="N1178" s="37" t="str">
        <f t="shared" si="390"/>
        <v/>
      </c>
      <c r="O1178" s="37">
        <f t="shared" si="390"/>
        <v>0</v>
      </c>
      <c r="P1178" s="37">
        <f t="shared" si="390"/>
        <v>17000</v>
      </c>
      <c r="Q1178" s="37">
        <f t="shared" si="390"/>
        <v>226000</v>
      </c>
      <c r="R1178" s="37">
        <f t="shared" si="390"/>
        <v>556000</v>
      </c>
      <c r="S1178" s="37">
        <f t="shared" si="390"/>
        <v>777000</v>
      </c>
      <c r="T1178" s="37">
        <f t="shared" si="390"/>
        <v>984000</v>
      </c>
      <c r="U1178" s="37">
        <f t="shared" si="390"/>
        <v>5192000</v>
      </c>
      <c r="V1178" s="37">
        <f t="shared" si="390"/>
        <v>9168000</v>
      </c>
      <c r="W1178" s="37">
        <f t="shared" si="390"/>
        <v>6285000</v>
      </c>
      <c r="X1178" s="37">
        <f t="shared" si="390"/>
        <v>1795000</v>
      </c>
      <c r="Y1178" s="37">
        <f t="shared" si="390"/>
        <v>0</v>
      </c>
      <c r="Z1178" s="38" t="str">
        <f t="shared" si="390"/>
        <v/>
      </c>
      <c r="AA1178" s="38" t="str">
        <f t="shared" si="390"/>
        <v/>
      </c>
    </row>
    <row r="1179" spans="1:27" ht="73.5" x14ac:dyDescent="0.2">
      <c r="A1179" s="26"/>
      <c r="B1179" s="26"/>
      <c r="C1179" s="34" t="s">
        <v>853</v>
      </c>
      <c r="D1179" s="35" t="s">
        <v>854</v>
      </c>
      <c r="E1179" s="36" t="s">
        <v>31</v>
      </c>
      <c r="F1179" s="37"/>
      <c r="G1179" s="23">
        <v>2032</v>
      </c>
      <c r="H1179" s="23">
        <v>2037</v>
      </c>
      <c r="I1179" s="37" t="s">
        <v>44</v>
      </c>
      <c r="J1179" s="38" t="s">
        <v>39</v>
      </c>
      <c r="K1179" s="37" t="s">
        <v>40</v>
      </c>
      <c r="L1179" s="37">
        <v>177000000</v>
      </c>
      <c r="M1179" s="37"/>
      <c r="N1179" s="37"/>
      <c r="O1179" s="37">
        <v>0</v>
      </c>
      <c r="P1179" s="37"/>
      <c r="Q1179" s="37"/>
      <c r="R1179" s="37">
        <v>300000</v>
      </c>
      <c r="S1179" s="37">
        <v>2554000</v>
      </c>
      <c r="T1179" s="37">
        <v>3911000</v>
      </c>
      <c r="U1179" s="37">
        <v>5460000</v>
      </c>
      <c r="V1179" s="37">
        <v>6923000</v>
      </c>
      <c r="W1179" s="37">
        <v>28505000</v>
      </c>
      <c r="X1179" s="37">
        <v>41732000</v>
      </c>
      <c r="Y1179" s="37">
        <v>0</v>
      </c>
      <c r="Z1179" s="38"/>
      <c r="AA1179" s="38" t="s">
        <v>852</v>
      </c>
    </row>
    <row r="1180" spans="1:27" ht="14.25" x14ac:dyDescent="0.2">
      <c r="A1180" s="26"/>
      <c r="B1180" s="26"/>
      <c r="C1180" s="39"/>
      <c r="D1180" s="40"/>
      <c r="E1180" s="36" t="s">
        <v>32</v>
      </c>
      <c r="F1180" s="37"/>
      <c r="G1180" s="23"/>
      <c r="H1180" s="23"/>
      <c r="I1180" s="37"/>
      <c r="J1180" s="38"/>
      <c r="K1180" s="37"/>
      <c r="L1180" s="37"/>
      <c r="M1180" s="37"/>
      <c r="N1180" s="37"/>
      <c r="O1180" s="37"/>
      <c r="P1180" s="37"/>
      <c r="Q1180" s="37"/>
      <c r="R1180" s="37"/>
      <c r="S1180" s="37"/>
      <c r="T1180" s="37"/>
      <c r="U1180" s="37"/>
      <c r="V1180" s="37"/>
      <c r="W1180" s="37"/>
      <c r="X1180" s="37"/>
      <c r="Y1180" s="37"/>
      <c r="Z1180" s="38"/>
      <c r="AA1180" s="38"/>
    </row>
    <row r="1181" spans="1:27" ht="14.25" x14ac:dyDescent="0.2">
      <c r="A1181" s="26"/>
      <c r="B1181" s="26"/>
      <c r="C1181" s="39"/>
      <c r="D1181" s="40"/>
      <c r="E1181" s="36" t="s">
        <v>33</v>
      </c>
      <c r="F1181" s="37" t="str">
        <f t="shared" ref="F1181:AA1181" si="391">IF(OR(ISNUMBER(F1179),ISNUMBER(F1180)),IF(OR(F4="Projektstart",F4="Projektende",F4="Factsheet Nummer"),"",F1179-F1180),"")</f>
        <v/>
      </c>
      <c r="G1181" s="23" t="str">
        <f t="shared" si="391"/>
        <v/>
      </c>
      <c r="H1181" s="23" t="str">
        <f t="shared" si="391"/>
        <v/>
      </c>
      <c r="I1181" s="37" t="str">
        <f t="shared" si="391"/>
        <v/>
      </c>
      <c r="J1181" s="38" t="str">
        <f t="shared" si="391"/>
        <v/>
      </c>
      <c r="K1181" s="37" t="str">
        <f t="shared" si="391"/>
        <v/>
      </c>
      <c r="L1181" s="37">
        <f t="shared" si="391"/>
        <v>177000000</v>
      </c>
      <c r="M1181" s="37" t="str">
        <f t="shared" si="391"/>
        <v/>
      </c>
      <c r="N1181" s="37" t="str">
        <f t="shared" si="391"/>
        <v/>
      </c>
      <c r="O1181" s="37">
        <f t="shared" si="391"/>
        <v>0</v>
      </c>
      <c r="P1181" s="37" t="str">
        <f t="shared" si="391"/>
        <v/>
      </c>
      <c r="Q1181" s="37" t="str">
        <f t="shared" si="391"/>
        <v/>
      </c>
      <c r="R1181" s="37">
        <f t="shared" si="391"/>
        <v>300000</v>
      </c>
      <c r="S1181" s="37">
        <f t="shared" si="391"/>
        <v>2554000</v>
      </c>
      <c r="T1181" s="37">
        <f t="shared" si="391"/>
        <v>3911000</v>
      </c>
      <c r="U1181" s="37">
        <f t="shared" si="391"/>
        <v>5460000</v>
      </c>
      <c r="V1181" s="37">
        <f t="shared" si="391"/>
        <v>6923000</v>
      </c>
      <c r="W1181" s="37">
        <f t="shared" si="391"/>
        <v>28505000</v>
      </c>
      <c r="X1181" s="37">
        <f t="shared" si="391"/>
        <v>41732000</v>
      </c>
      <c r="Y1181" s="37">
        <f t="shared" si="391"/>
        <v>0</v>
      </c>
      <c r="Z1181" s="38" t="str">
        <f t="shared" si="391"/>
        <v/>
      </c>
      <c r="AA1181" s="38" t="str">
        <f t="shared" si="391"/>
        <v/>
      </c>
    </row>
    <row r="1182" spans="1:27" ht="73.5" x14ac:dyDescent="0.2">
      <c r="A1182" s="26"/>
      <c r="B1182" s="26"/>
      <c r="C1182" s="34" t="s">
        <v>855</v>
      </c>
      <c r="D1182" s="35" t="s">
        <v>856</v>
      </c>
      <c r="E1182" s="36" t="s">
        <v>31</v>
      </c>
      <c r="F1182" s="37"/>
      <c r="G1182" s="23">
        <v>2028</v>
      </c>
      <c r="H1182" s="23">
        <v>2031</v>
      </c>
      <c r="I1182" s="37" t="s">
        <v>44</v>
      </c>
      <c r="J1182" s="38" t="s">
        <v>39</v>
      </c>
      <c r="K1182" s="37" t="s">
        <v>40</v>
      </c>
      <c r="L1182" s="37">
        <v>30100000</v>
      </c>
      <c r="M1182" s="37"/>
      <c r="N1182" s="37"/>
      <c r="O1182" s="37">
        <v>17000</v>
      </c>
      <c r="P1182" s="37">
        <v>394000</v>
      </c>
      <c r="Q1182" s="37">
        <v>1442000</v>
      </c>
      <c r="R1182" s="37">
        <v>978000</v>
      </c>
      <c r="S1182" s="37">
        <v>10409000</v>
      </c>
      <c r="T1182" s="37">
        <v>13827000</v>
      </c>
      <c r="U1182" s="37">
        <v>3033000</v>
      </c>
      <c r="V1182" s="37"/>
      <c r="W1182" s="37"/>
      <c r="X1182" s="37"/>
      <c r="Y1182" s="37">
        <v>0</v>
      </c>
      <c r="Z1182" s="38"/>
      <c r="AA1182" s="38" t="s">
        <v>852</v>
      </c>
    </row>
    <row r="1183" spans="1:27" ht="14.25" x14ac:dyDescent="0.2">
      <c r="A1183" s="26"/>
      <c r="B1183" s="26"/>
      <c r="C1183" s="39"/>
      <c r="D1183" s="40"/>
      <c r="E1183" s="36" t="s">
        <v>32</v>
      </c>
      <c r="F1183" s="37"/>
      <c r="G1183" s="23"/>
      <c r="H1183" s="23"/>
      <c r="I1183" s="37"/>
      <c r="J1183" s="38"/>
      <c r="K1183" s="37"/>
      <c r="L1183" s="37"/>
      <c r="M1183" s="37"/>
      <c r="N1183" s="37"/>
      <c r="O1183" s="37"/>
      <c r="P1183" s="37"/>
      <c r="Q1183" s="37"/>
      <c r="R1183" s="37"/>
      <c r="S1183" s="37"/>
      <c r="T1183" s="37"/>
      <c r="U1183" s="37"/>
      <c r="V1183" s="37"/>
      <c r="W1183" s="37"/>
      <c r="X1183" s="37"/>
      <c r="Y1183" s="37"/>
      <c r="Z1183" s="38"/>
      <c r="AA1183" s="38"/>
    </row>
    <row r="1184" spans="1:27" ht="14.25" x14ac:dyDescent="0.2">
      <c r="A1184" s="26"/>
      <c r="B1184" s="26"/>
      <c r="C1184" s="39"/>
      <c r="D1184" s="40"/>
      <c r="E1184" s="36" t="s">
        <v>33</v>
      </c>
      <c r="F1184" s="37" t="str">
        <f t="shared" ref="F1184:AA1184" si="392">IF(OR(ISNUMBER(F1182),ISNUMBER(F1183)),IF(OR(F4="Projektstart",F4="Projektende",F4="Factsheet Nummer"),"",F1182-F1183),"")</f>
        <v/>
      </c>
      <c r="G1184" s="23" t="str">
        <f t="shared" si="392"/>
        <v/>
      </c>
      <c r="H1184" s="23" t="str">
        <f t="shared" si="392"/>
        <v/>
      </c>
      <c r="I1184" s="37" t="str">
        <f t="shared" si="392"/>
        <v/>
      </c>
      <c r="J1184" s="38" t="str">
        <f t="shared" si="392"/>
        <v/>
      </c>
      <c r="K1184" s="37" t="str">
        <f t="shared" si="392"/>
        <v/>
      </c>
      <c r="L1184" s="37">
        <f t="shared" si="392"/>
        <v>30100000</v>
      </c>
      <c r="M1184" s="37" t="str">
        <f t="shared" si="392"/>
        <v/>
      </c>
      <c r="N1184" s="37" t="str">
        <f t="shared" si="392"/>
        <v/>
      </c>
      <c r="O1184" s="37">
        <f t="shared" si="392"/>
        <v>17000</v>
      </c>
      <c r="P1184" s="37">
        <f t="shared" si="392"/>
        <v>394000</v>
      </c>
      <c r="Q1184" s="37">
        <f t="shared" si="392"/>
        <v>1442000</v>
      </c>
      <c r="R1184" s="37">
        <f t="shared" si="392"/>
        <v>978000</v>
      </c>
      <c r="S1184" s="37">
        <f t="shared" si="392"/>
        <v>10409000</v>
      </c>
      <c r="T1184" s="37">
        <f t="shared" si="392"/>
        <v>13827000</v>
      </c>
      <c r="U1184" s="37">
        <f t="shared" si="392"/>
        <v>3033000</v>
      </c>
      <c r="V1184" s="37" t="str">
        <f t="shared" si="392"/>
        <v/>
      </c>
      <c r="W1184" s="37" t="str">
        <f t="shared" si="392"/>
        <v/>
      </c>
      <c r="X1184" s="37" t="str">
        <f t="shared" si="392"/>
        <v/>
      </c>
      <c r="Y1184" s="37">
        <f t="shared" si="392"/>
        <v>0</v>
      </c>
      <c r="Z1184" s="38" t="str">
        <f t="shared" si="392"/>
        <v/>
      </c>
      <c r="AA1184" s="38" t="str">
        <f t="shared" si="392"/>
        <v/>
      </c>
    </row>
    <row r="1185" spans="1:27" ht="73.5" x14ac:dyDescent="0.2">
      <c r="A1185" s="26"/>
      <c r="B1185" s="26"/>
      <c r="C1185" s="34" t="s">
        <v>857</v>
      </c>
      <c r="D1185" s="35" t="s">
        <v>858</v>
      </c>
      <c r="E1185" s="36" t="s">
        <v>31</v>
      </c>
      <c r="F1185" s="37"/>
      <c r="G1185" s="23">
        <v>2030</v>
      </c>
      <c r="H1185" s="23">
        <v>2034</v>
      </c>
      <c r="I1185" s="37" t="s">
        <v>44</v>
      </c>
      <c r="J1185" s="38" t="s">
        <v>39</v>
      </c>
      <c r="K1185" s="37" t="s">
        <v>40</v>
      </c>
      <c r="L1185" s="37">
        <v>55000000</v>
      </c>
      <c r="M1185" s="37"/>
      <c r="N1185" s="37"/>
      <c r="O1185" s="37">
        <v>0</v>
      </c>
      <c r="P1185" s="37">
        <v>300000</v>
      </c>
      <c r="Q1185" s="37">
        <v>1613000</v>
      </c>
      <c r="R1185" s="37">
        <v>1192000</v>
      </c>
      <c r="S1185" s="37">
        <v>1664000</v>
      </c>
      <c r="T1185" s="37">
        <v>2110000</v>
      </c>
      <c r="U1185" s="37">
        <v>11134000</v>
      </c>
      <c r="V1185" s="37">
        <v>19660000</v>
      </c>
      <c r="W1185" s="37">
        <v>13477000</v>
      </c>
      <c r="X1185" s="37">
        <v>3850000</v>
      </c>
      <c r="Y1185" s="37">
        <v>0</v>
      </c>
      <c r="Z1185" s="38"/>
      <c r="AA1185" s="38" t="s">
        <v>852</v>
      </c>
    </row>
    <row r="1186" spans="1:27" ht="14.25" x14ac:dyDescent="0.2">
      <c r="A1186" s="26"/>
      <c r="B1186" s="26"/>
      <c r="C1186" s="39"/>
      <c r="D1186" s="40"/>
      <c r="E1186" s="36" t="s">
        <v>32</v>
      </c>
      <c r="F1186" s="37"/>
      <c r="G1186" s="23"/>
      <c r="H1186" s="23"/>
      <c r="I1186" s="37"/>
      <c r="J1186" s="38"/>
      <c r="K1186" s="37"/>
      <c r="L1186" s="37"/>
      <c r="M1186" s="37"/>
      <c r="N1186" s="37"/>
      <c r="O1186" s="37"/>
      <c r="P1186" s="37"/>
      <c r="Q1186" s="37"/>
      <c r="R1186" s="37"/>
      <c r="S1186" s="37"/>
      <c r="T1186" s="37"/>
      <c r="U1186" s="37"/>
      <c r="V1186" s="37"/>
      <c r="W1186" s="37"/>
      <c r="X1186" s="37"/>
      <c r="Y1186" s="37"/>
      <c r="Z1186" s="38"/>
      <c r="AA1186" s="38"/>
    </row>
    <row r="1187" spans="1:27" ht="14.25" x14ac:dyDescent="0.2">
      <c r="A1187" s="26"/>
      <c r="B1187" s="26"/>
      <c r="C1187" s="39"/>
      <c r="D1187" s="40"/>
      <c r="E1187" s="36" t="s">
        <v>33</v>
      </c>
      <c r="F1187" s="37" t="str">
        <f t="shared" ref="F1187:AA1187" si="393">IF(OR(ISNUMBER(F1185),ISNUMBER(F1186)),IF(OR(F4="Projektstart",F4="Projektende",F4="Factsheet Nummer"),"",F1185-F1186),"")</f>
        <v/>
      </c>
      <c r="G1187" s="23" t="str">
        <f t="shared" si="393"/>
        <v/>
      </c>
      <c r="H1187" s="23" t="str">
        <f t="shared" si="393"/>
        <v/>
      </c>
      <c r="I1187" s="37" t="str">
        <f t="shared" si="393"/>
        <v/>
      </c>
      <c r="J1187" s="38" t="str">
        <f t="shared" si="393"/>
        <v/>
      </c>
      <c r="K1187" s="37" t="str">
        <f t="shared" si="393"/>
        <v/>
      </c>
      <c r="L1187" s="37">
        <f t="shared" si="393"/>
        <v>55000000</v>
      </c>
      <c r="M1187" s="37" t="str">
        <f t="shared" si="393"/>
        <v/>
      </c>
      <c r="N1187" s="37" t="str">
        <f t="shared" si="393"/>
        <v/>
      </c>
      <c r="O1187" s="37">
        <f t="shared" si="393"/>
        <v>0</v>
      </c>
      <c r="P1187" s="37">
        <f t="shared" si="393"/>
        <v>300000</v>
      </c>
      <c r="Q1187" s="37">
        <f t="shared" si="393"/>
        <v>1613000</v>
      </c>
      <c r="R1187" s="37">
        <f t="shared" si="393"/>
        <v>1192000</v>
      </c>
      <c r="S1187" s="37">
        <f t="shared" si="393"/>
        <v>1664000</v>
      </c>
      <c r="T1187" s="37">
        <f t="shared" si="393"/>
        <v>2110000</v>
      </c>
      <c r="U1187" s="37">
        <f t="shared" si="393"/>
        <v>11134000</v>
      </c>
      <c r="V1187" s="37">
        <f t="shared" si="393"/>
        <v>19660000</v>
      </c>
      <c r="W1187" s="37">
        <f t="shared" si="393"/>
        <v>13477000</v>
      </c>
      <c r="X1187" s="37">
        <f t="shared" si="393"/>
        <v>3850000</v>
      </c>
      <c r="Y1187" s="37">
        <f t="shared" si="393"/>
        <v>0</v>
      </c>
      <c r="Z1187" s="38" t="str">
        <f t="shared" si="393"/>
        <v/>
      </c>
      <c r="AA1187" s="38" t="str">
        <f t="shared" si="393"/>
        <v/>
      </c>
    </row>
    <row r="1188" spans="1:27" ht="14.25" x14ac:dyDescent="0.2">
      <c r="A1188" s="26"/>
      <c r="B1188" s="26"/>
      <c r="C1188" s="19" t="s">
        <v>30</v>
      </c>
      <c r="D1188" s="20"/>
      <c r="E1188" s="21" t="s">
        <v>31</v>
      </c>
      <c r="F1188" s="22"/>
      <c r="G1188" s="23"/>
      <c r="H1188" s="23"/>
      <c r="I1188" s="22"/>
      <c r="J1188" s="24"/>
      <c r="K1188" s="22"/>
      <c r="L1188" s="25"/>
      <c r="M1188" s="25"/>
      <c r="N1188" s="25"/>
      <c r="O1188" s="25">
        <v>532172290</v>
      </c>
      <c r="P1188" s="25">
        <v>489147374</v>
      </c>
      <c r="Q1188" s="25">
        <v>501656600</v>
      </c>
      <c r="R1188" s="25">
        <v>341859100</v>
      </c>
      <c r="S1188" s="25">
        <v>312307000</v>
      </c>
      <c r="T1188" s="25">
        <v>356238000</v>
      </c>
      <c r="U1188" s="25">
        <v>369476000</v>
      </c>
      <c r="V1188" s="25">
        <v>368666000</v>
      </c>
      <c r="W1188" s="25">
        <v>435589000</v>
      </c>
      <c r="X1188" s="25">
        <v>496824000</v>
      </c>
      <c r="Y1188" s="25"/>
      <c r="Z1188" s="24"/>
      <c r="AA1188" s="24"/>
    </row>
    <row r="1189" spans="1:27" ht="14.25" x14ac:dyDescent="0.2">
      <c r="A1189" s="26"/>
      <c r="B1189" s="26"/>
      <c r="C1189" s="27"/>
      <c r="D1189" s="28"/>
      <c r="E1189" s="21" t="s">
        <v>32</v>
      </c>
      <c r="F1189" s="22"/>
      <c r="G1189" s="23"/>
      <c r="H1189" s="23"/>
      <c r="I1189" s="22"/>
      <c r="J1189" s="24"/>
      <c r="K1189" s="22"/>
      <c r="L1189" s="25"/>
      <c r="M1189" s="25"/>
      <c r="N1189" s="25"/>
      <c r="O1189" s="25">
        <v>564005011</v>
      </c>
      <c r="P1189" s="25">
        <v>493824041</v>
      </c>
      <c r="Q1189" s="25">
        <v>431113000</v>
      </c>
      <c r="R1189" s="25">
        <v>417670525</v>
      </c>
      <c r="S1189" s="25">
        <v>302076200</v>
      </c>
      <c r="T1189" s="25">
        <v>358998000</v>
      </c>
      <c r="U1189" s="25">
        <v>329905000</v>
      </c>
      <c r="V1189" s="25">
        <v>268129000</v>
      </c>
      <c r="W1189" s="25">
        <v>325593700</v>
      </c>
      <c r="X1189" s="25"/>
      <c r="Y1189" s="25"/>
      <c r="Z1189" s="24"/>
      <c r="AA1189" s="24"/>
    </row>
    <row r="1190" spans="1:27" ht="14.25" x14ac:dyDescent="0.2">
      <c r="A1190" s="26"/>
      <c r="B1190" s="26"/>
      <c r="C1190" s="27"/>
      <c r="D1190" s="28"/>
      <c r="E1190" s="21" t="s">
        <v>33</v>
      </c>
      <c r="F1190" s="29" t="str">
        <f t="shared" ref="F1190:AA1190" si="394">IF(OR(ISNUMBER(F1188),ISNUMBER(F1189)),IF(OR(F4="Projektstart",F4="Projektende",F4="Factsheet Nummer"),"",F1188-F1189),"")</f>
        <v/>
      </c>
      <c r="G1190" s="23" t="str">
        <f t="shared" si="394"/>
        <v/>
      </c>
      <c r="H1190" s="23" t="str">
        <f t="shared" si="394"/>
        <v/>
      </c>
      <c r="I1190" s="29" t="str">
        <f t="shared" si="394"/>
        <v/>
      </c>
      <c r="J1190" s="30" t="str">
        <f t="shared" si="394"/>
        <v/>
      </c>
      <c r="K1190" s="29" t="str">
        <f t="shared" si="394"/>
        <v/>
      </c>
      <c r="L1190" s="25"/>
      <c r="M1190" s="25"/>
      <c r="N1190" s="25"/>
      <c r="O1190" s="25">
        <f t="shared" si="394"/>
        <v>-31832721</v>
      </c>
      <c r="P1190" s="25">
        <f t="shared" si="394"/>
        <v>-4676667</v>
      </c>
      <c r="Q1190" s="25">
        <f t="shared" si="394"/>
        <v>70543600</v>
      </c>
      <c r="R1190" s="25">
        <f t="shared" si="394"/>
        <v>-75811425</v>
      </c>
      <c r="S1190" s="25">
        <f t="shared" si="394"/>
        <v>10230800</v>
      </c>
      <c r="T1190" s="25">
        <f t="shared" si="394"/>
        <v>-2760000</v>
      </c>
      <c r="U1190" s="25">
        <f t="shared" si="394"/>
        <v>39571000</v>
      </c>
      <c r="V1190" s="25">
        <f t="shared" si="394"/>
        <v>100537000</v>
      </c>
      <c r="W1190" s="25">
        <f t="shared" si="394"/>
        <v>109995300</v>
      </c>
      <c r="X1190" s="25">
        <f t="shared" si="394"/>
        <v>496824000</v>
      </c>
      <c r="Y1190" s="25"/>
      <c r="Z1190" s="30" t="str">
        <f t="shared" si="394"/>
        <v/>
      </c>
      <c r="AA1190" s="30" t="str">
        <f t="shared" si="394"/>
        <v/>
      </c>
    </row>
    <row r="1191" spans="1:27" ht="42" x14ac:dyDescent="0.2">
      <c r="A1191" s="31" t="s">
        <v>859</v>
      </c>
      <c r="B1191" s="31"/>
      <c r="C1191" s="19" t="s">
        <v>30</v>
      </c>
      <c r="D1191" s="20"/>
      <c r="E1191" s="21" t="s">
        <v>31</v>
      </c>
      <c r="F1191" s="22"/>
      <c r="G1191" s="23"/>
      <c r="H1191" s="23"/>
      <c r="I1191" s="22"/>
      <c r="J1191" s="24"/>
      <c r="K1191" s="22"/>
      <c r="L1191" s="25"/>
      <c r="M1191" s="25"/>
      <c r="N1191" s="25"/>
      <c r="O1191" s="25">
        <v>2959785</v>
      </c>
      <c r="P1191" s="25">
        <v>494000</v>
      </c>
      <c r="Q1191" s="25">
        <v>494000</v>
      </c>
      <c r="R1191" s="25">
        <v>494000</v>
      </c>
      <c r="S1191" s="25">
        <v>494000</v>
      </c>
      <c r="T1191" s="25">
        <v>494000</v>
      </c>
      <c r="U1191" s="25">
        <v>494000</v>
      </c>
      <c r="V1191" s="25">
        <v>494000</v>
      </c>
      <c r="W1191" s="25">
        <v>494000</v>
      </c>
      <c r="X1191" s="25">
        <v>294000</v>
      </c>
      <c r="Y1191" s="25"/>
      <c r="Z1191" s="24"/>
      <c r="AA1191" s="24"/>
    </row>
    <row r="1192" spans="1:27" ht="14.25" x14ac:dyDescent="0.2">
      <c r="A1192" s="32"/>
      <c r="B1192" s="32"/>
      <c r="C1192" s="27"/>
      <c r="D1192" s="28"/>
      <c r="E1192" s="21" t="s">
        <v>32</v>
      </c>
      <c r="F1192" s="22"/>
      <c r="G1192" s="23"/>
      <c r="H1192" s="23"/>
      <c r="I1192" s="22"/>
      <c r="J1192" s="24"/>
      <c r="K1192" s="22"/>
      <c r="L1192" s="25"/>
      <c r="M1192" s="25"/>
      <c r="N1192" s="25"/>
      <c r="O1192" s="25">
        <v>1370667</v>
      </c>
      <c r="P1192" s="25">
        <v>494000</v>
      </c>
      <c r="Q1192" s="25">
        <v>494000</v>
      </c>
      <c r="R1192" s="25">
        <v>494000</v>
      </c>
      <c r="S1192" s="25">
        <v>494000</v>
      </c>
      <c r="T1192" s="25">
        <v>494000</v>
      </c>
      <c r="U1192" s="25">
        <v>494000</v>
      </c>
      <c r="V1192" s="25">
        <v>494000</v>
      </c>
      <c r="W1192" s="25">
        <v>494000</v>
      </c>
      <c r="X1192" s="25"/>
      <c r="Y1192" s="25"/>
      <c r="Z1192" s="24"/>
      <c r="AA1192" s="24"/>
    </row>
    <row r="1193" spans="1:27" ht="14.25" x14ac:dyDescent="0.2">
      <c r="A1193" s="32"/>
      <c r="B1193" s="32"/>
      <c r="C1193" s="27"/>
      <c r="D1193" s="28"/>
      <c r="E1193" s="21" t="s">
        <v>33</v>
      </c>
      <c r="F1193" s="29" t="str">
        <f t="shared" ref="F1193:AA1193" si="395">IF(OR(ISNUMBER(F1191),ISNUMBER(F1192)),IF(OR(F4="Projektstart",F4="Projektende",F4="Factsheet Nummer"),"",F1191-F1192),"")</f>
        <v/>
      </c>
      <c r="G1193" s="23" t="str">
        <f t="shared" si="395"/>
        <v/>
      </c>
      <c r="H1193" s="23" t="str">
        <f t="shared" si="395"/>
        <v/>
      </c>
      <c r="I1193" s="29" t="str">
        <f t="shared" si="395"/>
        <v/>
      </c>
      <c r="J1193" s="30" t="str">
        <f t="shared" si="395"/>
        <v/>
      </c>
      <c r="K1193" s="29" t="str">
        <f t="shared" si="395"/>
        <v/>
      </c>
      <c r="L1193" s="25"/>
      <c r="M1193" s="25"/>
      <c r="N1193" s="25"/>
      <c r="O1193" s="25">
        <f t="shared" si="395"/>
        <v>1589118</v>
      </c>
      <c r="P1193" s="25">
        <f t="shared" si="395"/>
        <v>0</v>
      </c>
      <c r="Q1193" s="25">
        <f t="shared" si="395"/>
        <v>0</v>
      </c>
      <c r="R1193" s="25">
        <f t="shared" si="395"/>
        <v>0</v>
      </c>
      <c r="S1193" s="25">
        <f t="shared" si="395"/>
        <v>0</v>
      </c>
      <c r="T1193" s="25">
        <f t="shared" si="395"/>
        <v>0</v>
      </c>
      <c r="U1193" s="25">
        <f t="shared" si="395"/>
        <v>0</v>
      </c>
      <c r="V1193" s="25">
        <f t="shared" si="395"/>
        <v>0</v>
      </c>
      <c r="W1193" s="25">
        <f t="shared" si="395"/>
        <v>0</v>
      </c>
      <c r="X1193" s="25">
        <f t="shared" si="395"/>
        <v>294000</v>
      </c>
      <c r="Y1193" s="25"/>
      <c r="Z1193" s="30" t="str">
        <f t="shared" si="395"/>
        <v/>
      </c>
      <c r="AA1193" s="30" t="str">
        <f t="shared" si="395"/>
        <v/>
      </c>
    </row>
    <row r="1194" spans="1:27" ht="42" x14ac:dyDescent="0.2">
      <c r="A1194" s="33"/>
      <c r="B1194" s="18" t="s">
        <v>860</v>
      </c>
      <c r="C1194" s="34" t="s">
        <v>861</v>
      </c>
      <c r="D1194" s="35" t="s">
        <v>862</v>
      </c>
      <c r="E1194" s="36" t="s">
        <v>31</v>
      </c>
      <c r="F1194" s="37" t="s">
        <v>37</v>
      </c>
      <c r="G1194" s="23"/>
      <c r="H1194" s="23"/>
      <c r="I1194" s="37" t="s">
        <v>38</v>
      </c>
      <c r="J1194" s="38" t="s">
        <v>39</v>
      </c>
      <c r="K1194" s="37" t="s">
        <v>40</v>
      </c>
      <c r="L1194" s="37">
        <v>3206000</v>
      </c>
      <c r="M1194" s="37"/>
      <c r="N1194" s="37">
        <v>266000</v>
      </c>
      <c r="O1194" s="37">
        <v>294000</v>
      </c>
      <c r="P1194" s="37">
        <v>294000</v>
      </c>
      <c r="Q1194" s="37">
        <v>294000</v>
      </c>
      <c r="R1194" s="37">
        <v>294000</v>
      </c>
      <c r="S1194" s="37">
        <v>294000</v>
      </c>
      <c r="T1194" s="37">
        <v>294000</v>
      </c>
      <c r="U1194" s="37">
        <v>294000</v>
      </c>
      <c r="V1194" s="37">
        <v>294000</v>
      </c>
      <c r="W1194" s="37">
        <v>294000</v>
      </c>
      <c r="X1194" s="37">
        <v>294000</v>
      </c>
      <c r="Y1194" s="37">
        <v>0</v>
      </c>
      <c r="Z1194" s="38"/>
      <c r="AA1194" s="38"/>
    </row>
    <row r="1195" spans="1:27" ht="14.25" x14ac:dyDescent="0.2">
      <c r="A1195" s="26"/>
      <c r="B1195" s="26"/>
      <c r="C1195" s="39"/>
      <c r="D1195" s="40"/>
      <c r="E1195" s="36" t="s">
        <v>32</v>
      </c>
      <c r="F1195" s="37" t="s">
        <v>37</v>
      </c>
      <c r="G1195" s="23"/>
      <c r="H1195" s="23"/>
      <c r="I1195" s="37" t="s">
        <v>38</v>
      </c>
      <c r="J1195" s="38" t="s">
        <v>39</v>
      </c>
      <c r="K1195" s="37" t="s">
        <v>40</v>
      </c>
      <c r="L1195" s="37">
        <v>3179000</v>
      </c>
      <c r="M1195" s="37">
        <v>292000</v>
      </c>
      <c r="N1195" s="37">
        <v>266000</v>
      </c>
      <c r="O1195" s="37">
        <v>294000</v>
      </c>
      <c r="P1195" s="37">
        <v>294000</v>
      </c>
      <c r="Q1195" s="37">
        <v>294000</v>
      </c>
      <c r="R1195" s="37">
        <v>294000</v>
      </c>
      <c r="S1195" s="37">
        <v>294000</v>
      </c>
      <c r="T1195" s="37">
        <v>294000</v>
      </c>
      <c r="U1195" s="37">
        <v>294000</v>
      </c>
      <c r="V1195" s="37">
        <v>294000</v>
      </c>
      <c r="W1195" s="37">
        <v>294000</v>
      </c>
      <c r="X1195" s="37"/>
      <c r="Y1195" s="37">
        <v>0</v>
      </c>
      <c r="Z1195" s="38"/>
      <c r="AA1195" s="38"/>
    </row>
    <row r="1196" spans="1:27" ht="14.25" x14ac:dyDescent="0.2">
      <c r="A1196" s="26"/>
      <c r="B1196" s="26"/>
      <c r="C1196" s="39"/>
      <c r="D1196" s="40"/>
      <c r="E1196" s="36" t="s">
        <v>33</v>
      </c>
      <c r="F1196" s="37" t="str">
        <f t="shared" ref="F1196:AA1196" si="396">IF(OR(ISNUMBER(F1194),ISNUMBER(F1195)),IF(OR(F4="Projektstart",F4="Projektende",F4="Factsheet Nummer"),"",F1194-F1195),"")</f>
        <v/>
      </c>
      <c r="G1196" s="23" t="str">
        <f t="shared" si="396"/>
        <v/>
      </c>
      <c r="H1196" s="23" t="str">
        <f t="shared" si="396"/>
        <v/>
      </c>
      <c r="I1196" s="37" t="str">
        <f t="shared" si="396"/>
        <v/>
      </c>
      <c r="J1196" s="38" t="str">
        <f t="shared" si="396"/>
        <v/>
      </c>
      <c r="K1196" s="37" t="str">
        <f t="shared" si="396"/>
        <v/>
      </c>
      <c r="L1196" s="37">
        <f t="shared" si="396"/>
        <v>27000</v>
      </c>
      <c r="M1196" s="37">
        <f t="shared" si="396"/>
        <v>-292000</v>
      </c>
      <c r="N1196" s="37">
        <f t="shared" si="396"/>
        <v>0</v>
      </c>
      <c r="O1196" s="37">
        <f t="shared" si="396"/>
        <v>0</v>
      </c>
      <c r="P1196" s="37">
        <f t="shared" si="396"/>
        <v>0</v>
      </c>
      <c r="Q1196" s="37">
        <f t="shared" si="396"/>
        <v>0</v>
      </c>
      <c r="R1196" s="37">
        <f t="shared" si="396"/>
        <v>0</v>
      </c>
      <c r="S1196" s="37">
        <f t="shared" si="396"/>
        <v>0</v>
      </c>
      <c r="T1196" s="37">
        <f t="shared" si="396"/>
        <v>0</v>
      </c>
      <c r="U1196" s="37">
        <f t="shared" si="396"/>
        <v>0</v>
      </c>
      <c r="V1196" s="37">
        <f t="shared" si="396"/>
        <v>0</v>
      </c>
      <c r="W1196" s="37">
        <f t="shared" si="396"/>
        <v>0</v>
      </c>
      <c r="X1196" s="37">
        <f t="shared" si="396"/>
        <v>294000</v>
      </c>
      <c r="Y1196" s="37">
        <f t="shared" si="396"/>
        <v>0</v>
      </c>
      <c r="Z1196" s="38" t="str">
        <f t="shared" si="396"/>
        <v/>
      </c>
      <c r="AA1196" s="38" t="str">
        <f t="shared" si="396"/>
        <v/>
      </c>
    </row>
    <row r="1197" spans="1:27" ht="14.25" x14ac:dyDescent="0.2">
      <c r="A1197" s="26"/>
      <c r="B1197" s="26"/>
      <c r="C1197" s="19" t="s">
        <v>30</v>
      </c>
      <c r="D1197" s="20"/>
      <c r="E1197" s="21" t="s">
        <v>31</v>
      </c>
      <c r="F1197" s="22"/>
      <c r="G1197" s="23"/>
      <c r="H1197" s="23"/>
      <c r="I1197" s="22"/>
      <c r="J1197" s="24"/>
      <c r="K1197" s="22"/>
      <c r="L1197" s="25"/>
      <c r="M1197" s="25"/>
      <c r="N1197" s="25"/>
      <c r="O1197" s="25">
        <v>294000</v>
      </c>
      <c r="P1197" s="25">
        <v>294000</v>
      </c>
      <c r="Q1197" s="25">
        <v>294000</v>
      </c>
      <c r="R1197" s="25">
        <v>294000</v>
      </c>
      <c r="S1197" s="25">
        <v>294000</v>
      </c>
      <c r="T1197" s="25">
        <v>294000</v>
      </c>
      <c r="U1197" s="25">
        <v>294000</v>
      </c>
      <c r="V1197" s="25">
        <v>294000</v>
      </c>
      <c r="W1197" s="25">
        <v>294000</v>
      </c>
      <c r="X1197" s="25">
        <v>294000</v>
      </c>
      <c r="Y1197" s="25"/>
      <c r="Z1197" s="24"/>
      <c r="AA1197" s="24"/>
    </row>
    <row r="1198" spans="1:27" ht="14.25" x14ac:dyDescent="0.2">
      <c r="A1198" s="26"/>
      <c r="B1198" s="26"/>
      <c r="C1198" s="27"/>
      <c r="D1198" s="28"/>
      <c r="E1198" s="21" t="s">
        <v>32</v>
      </c>
      <c r="F1198" s="22"/>
      <c r="G1198" s="23"/>
      <c r="H1198" s="23"/>
      <c r="I1198" s="22"/>
      <c r="J1198" s="24"/>
      <c r="K1198" s="22"/>
      <c r="L1198" s="25"/>
      <c r="M1198" s="25"/>
      <c r="N1198" s="25"/>
      <c r="O1198" s="25">
        <v>294000</v>
      </c>
      <c r="P1198" s="25">
        <v>294000</v>
      </c>
      <c r="Q1198" s="25">
        <v>294000</v>
      </c>
      <c r="R1198" s="25">
        <v>294000</v>
      </c>
      <c r="S1198" s="25">
        <v>294000</v>
      </c>
      <c r="T1198" s="25">
        <v>294000</v>
      </c>
      <c r="U1198" s="25">
        <v>294000</v>
      </c>
      <c r="V1198" s="25">
        <v>294000</v>
      </c>
      <c r="W1198" s="25">
        <v>294000</v>
      </c>
      <c r="X1198" s="25"/>
      <c r="Y1198" s="25"/>
      <c r="Z1198" s="24"/>
      <c r="AA1198" s="24"/>
    </row>
    <row r="1199" spans="1:27" ht="14.25" x14ac:dyDescent="0.2">
      <c r="A1199" s="26"/>
      <c r="B1199" s="26"/>
      <c r="C1199" s="27"/>
      <c r="D1199" s="28"/>
      <c r="E1199" s="21" t="s">
        <v>33</v>
      </c>
      <c r="F1199" s="29" t="str">
        <f t="shared" ref="F1199:AA1199" si="397">IF(OR(ISNUMBER(F1197),ISNUMBER(F1198)),IF(OR(F4="Projektstart",F4="Projektende",F4="Factsheet Nummer"),"",F1197-F1198),"")</f>
        <v/>
      </c>
      <c r="G1199" s="23" t="str">
        <f t="shared" si="397"/>
        <v/>
      </c>
      <c r="H1199" s="23" t="str">
        <f t="shared" si="397"/>
        <v/>
      </c>
      <c r="I1199" s="29" t="str">
        <f t="shared" si="397"/>
        <v/>
      </c>
      <c r="J1199" s="30" t="str">
        <f t="shared" si="397"/>
        <v/>
      </c>
      <c r="K1199" s="29" t="str">
        <f t="shared" si="397"/>
        <v/>
      </c>
      <c r="L1199" s="25"/>
      <c r="M1199" s="25"/>
      <c r="N1199" s="25"/>
      <c r="O1199" s="25">
        <f t="shared" si="397"/>
        <v>0</v>
      </c>
      <c r="P1199" s="25">
        <f t="shared" si="397"/>
        <v>0</v>
      </c>
      <c r="Q1199" s="25">
        <f t="shared" si="397"/>
        <v>0</v>
      </c>
      <c r="R1199" s="25">
        <f t="shared" si="397"/>
        <v>0</v>
      </c>
      <c r="S1199" s="25">
        <f t="shared" si="397"/>
        <v>0</v>
      </c>
      <c r="T1199" s="25">
        <f t="shared" si="397"/>
        <v>0</v>
      </c>
      <c r="U1199" s="25">
        <f t="shared" si="397"/>
        <v>0</v>
      </c>
      <c r="V1199" s="25">
        <f t="shared" si="397"/>
        <v>0</v>
      </c>
      <c r="W1199" s="25">
        <f t="shared" si="397"/>
        <v>0</v>
      </c>
      <c r="X1199" s="25">
        <f t="shared" si="397"/>
        <v>294000</v>
      </c>
      <c r="Y1199" s="25"/>
      <c r="Z1199" s="30" t="str">
        <f t="shared" si="397"/>
        <v/>
      </c>
      <c r="AA1199" s="30" t="str">
        <f t="shared" si="397"/>
        <v/>
      </c>
    </row>
    <row r="1200" spans="1:27" ht="21" x14ac:dyDescent="0.2">
      <c r="A1200" s="33"/>
      <c r="B1200" s="18" t="s">
        <v>863</v>
      </c>
      <c r="C1200" s="34" t="s">
        <v>864</v>
      </c>
      <c r="D1200" s="35" t="s">
        <v>865</v>
      </c>
      <c r="E1200" s="36" t="s">
        <v>31</v>
      </c>
      <c r="F1200" s="37" t="s">
        <v>43</v>
      </c>
      <c r="G1200" s="23">
        <v>2016</v>
      </c>
      <c r="H1200" s="23">
        <v>2026</v>
      </c>
      <c r="I1200" s="37" t="s">
        <v>44</v>
      </c>
      <c r="J1200" s="38" t="s">
        <v>39</v>
      </c>
      <c r="K1200" s="37" t="s">
        <v>45</v>
      </c>
      <c r="L1200" s="37">
        <v>5674000</v>
      </c>
      <c r="M1200" s="37">
        <v>5277745</v>
      </c>
      <c r="N1200" s="37"/>
      <c r="O1200" s="37">
        <v>396255</v>
      </c>
      <c r="P1200" s="37"/>
      <c r="Q1200" s="37"/>
      <c r="R1200" s="37"/>
      <c r="S1200" s="37"/>
      <c r="T1200" s="37"/>
      <c r="U1200" s="37"/>
      <c r="V1200" s="37"/>
      <c r="W1200" s="37"/>
      <c r="X1200" s="37"/>
      <c r="Y1200" s="37">
        <v>0</v>
      </c>
      <c r="Z1200" s="38"/>
      <c r="AA1200" s="38"/>
    </row>
    <row r="1201" spans="1:27" ht="14.25" x14ac:dyDescent="0.2">
      <c r="A1201" s="26"/>
      <c r="B1201" s="26"/>
      <c r="C1201" s="39"/>
      <c r="D1201" s="40"/>
      <c r="E1201" s="36" t="s">
        <v>32</v>
      </c>
      <c r="F1201" s="37" t="s">
        <v>43</v>
      </c>
      <c r="G1201" s="23">
        <v>2016</v>
      </c>
      <c r="H1201" s="23">
        <v>2024</v>
      </c>
      <c r="I1201" s="37" t="s">
        <v>44</v>
      </c>
      <c r="J1201" s="38" t="s">
        <v>39</v>
      </c>
      <c r="K1201" s="37" t="s">
        <v>45</v>
      </c>
      <c r="L1201" s="37">
        <v>5674000</v>
      </c>
      <c r="M1201" s="37">
        <v>4766244</v>
      </c>
      <c r="N1201" s="37">
        <v>291089</v>
      </c>
      <c r="O1201" s="37">
        <v>616667</v>
      </c>
      <c r="P1201" s="37"/>
      <c r="Q1201" s="37"/>
      <c r="R1201" s="37"/>
      <c r="S1201" s="37"/>
      <c r="T1201" s="37"/>
      <c r="U1201" s="37"/>
      <c r="V1201" s="37"/>
      <c r="W1201" s="37"/>
      <c r="X1201" s="37"/>
      <c r="Y1201" s="37">
        <v>0</v>
      </c>
      <c r="Z1201" s="38"/>
      <c r="AA1201" s="38"/>
    </row>
    <row r="1202" spans="1:27" ht="14.25" x14ac:dyDescent="0.2">
      <c r="A1202" s="26"/>
      <c r="B1202" s="26"/>
      <c r="C1202" s="39"/>
      <c r="D1202" s="40"/>
      <c r="E1202" s="36" t="s">
        <v>33</v>
      </c>
      <c r="F1202" s="37" t="str">
        <f t="shared" ref="F1202:AA1202" si="398">IF(OR(ISNUMBER(F1200),ISNUMBER(F1201)),IF(OR(F4="Projektstart",F4="Projektende",F4="Factsheet Nummer"),"",F1200-F1201),"")</f>
        <v/>
      </c>
      <c r="G1202" s="23" t="str">
        <f t="shared" si="398"/>
        <v/>
      </c>
      <c r="H1202" s="23" t="str">
        <f t="shared" si="398"/>
        <v/>
      </c>
      <c r="I1202" s="37" t="str">
        <f t="shared" si="398"/>
        <v/>
      </c>
      <c r="J1202" s="38" t="str">
        <f t="shared" si="398"/>
        <v/>
      </c>
      <c r="K1202" s="37" t="str">
        <f t="shared" si="398"/>
        <v/>
      </c>
      <c r="L1202" s="37">
        <f t="shared" si="398"/>
        <v>0</v>
      </c>
      <c r="M1202" s="37">
        <f t="shared" si="398"/>
        <v>511501</v>
      </c>
      <c r="N1202" s="37">
        <f t="shared" si="398"/>
        <v>-291089</v>
      </c>
      <c r="O1202" s="37">
        <f t="shared" si="398"/>
        <v>-220412</v>
      </c>
      <c r="P1202" s="37" t="str">
        <f t="shared" si="398"/>
        <v/>
      </c>
      <c r="Q1202" s="37" t="str">
        <f t="shared" si="398"/>
        <v/>
      </c>
      <c r="R1202" s="37" t="str">
        <f t="shared" si="398"/>
        <v/>
      </c>
      <c r="S1202" s="37" t="str">
        <f t="shared" si="398"/>
        <v/>
      </c>
      <c r="T1202" s="37" t="str">
        <f t="shared" si="398"/>
        <v/>
      </c>
      <c r="U1202" s="37" t="str">
        <f t="shared" si="398"/>
        <v/>
      </c>
      <c r="V1202" s="37" t="str">
        <f t="shared" si="398"/>
        <v/>
      </c>
      <c r="W1202" s="37" t="str">
        <f t="shared" si="398"/>
        <v/>
      </c>
      <c r="X1202" s="37" t="str">
        <f t="shared" si="398"/>
        <v/>
      </c>
      <c r="Y1202" s="37">
        <f t="shared" si="398"/>
        <v>0</v>
      </c>
      <c r="Z1202" s="38" t="str">
        <f t="shared" si="398"/>
        <v/>
      </c>
      <c r="AA1202" s="38" t="str">
        <f t="shared" si="398"/>
        <v/>
      </c>
    </row>
    <row r="1203" spans="1:27" ht="31.5" x14ac:dyDescent="0.2">
      <c r="A1203" s="26"/>
      <c r="B1203" s="26"/>
      <c r="C1203" s="34" t="s">
        <v>866</v>
      </c>
      <c r="D1203" s="35" t="s">
        <v>867</v>
      </c>
      <c r="E1203" s="36" t="s">
        <v>31</v>
      </c>
      <c r="F1203" s="37" t="s">
        <v>43</v>
      </c>
      <c r="G1203" s="23">
        <v>2024</v>
      </c>
      <c r="H1203" s="23">
        <v>2026</v>
      </c>
      <c r="I1203" s="37" t="s">
        <v>44</v>
      </c>
      <c r="J1203" s="38" t="s">
        <v>39</v>
      </c>
      <c r="K1203" s="37" t="s">
        <v>45</v>
      </c>
      <c r="L1203" s="37">
        <v>3510000</v>
      </c>
      <c r="M1203" s="37">
        <v>1440470</v>
      </c>
      <c r="N1203" s="37"/>
      <c r="O1203" s="37">
        <v>2069530</v>
      </c>
      <c r="P1203" s="37"/>
      <c r="Q1203" s="37"/>
      <c r="R1203" s="37"/>
      <c r="S1203" s="37"/>
      <c r="T1203" s="37"/>
      <c r="U1203" s="37"/>
      <c r="V1203" s="37"/>
      <c r="W1203" s="37"/>
      <c r="X1203" s="37"/>
      <c r="Y1203" s="37">
        <v>0</v>
      </c>
      <c r="Z1203" s="38"/>
      <c r="AA1203" s="38"/>
    </row>
    <row r="1204" spans="1:27" ht="14.25" x14ac:dyDescent="0.2">
      <c r="A1204" s="26"/>
      <c r="B1204" s="26"/>
      <c r="C1204" s="39"/>
      <c r="D1204" s="40"/>
      <c r="E1204" s="36" t="s">
        <v>32</v>
      </c>
      <c r="F1204" s="37" t="s">
        <v>43</v>
      </c>
      <c r="G1204" s="23">
        <v>2024</v>
      </c>
      <c r="H1204" s="23">
        <v>2026</v>
      </c>
      <c r="I1204" s="37" t="s">
        <v>44</v>
      </c>
      <c r="J1204" s="38" t="s">
        <v>39</v>
      </c>
      <c r="K1204" s="37" t="s">
        <v>45</v>
      </c>
      <c r="L1204" s="37">
        <v>3510000</v>
      </c>
      <c r="M1204" s="37">
        <v>1806000</v>
      </c>
      <c r="N1204" s="37">
        <v>1444000</v>
      </c>
      <c r="O1204" s="37">
        <v>260000</v>
      </c>
      <c r="P1204" s="37"/>
      <c r="Q1204" s="37"/>
      <c r="R1204" s="37"/>
      <c r="S1204" s="37"/>
      <c r="T1204" s="37"/>
      <c r="U1204" s="37"/>
      <c r="V1204" s="37"/>
      <c r="W1204" s="37"/>
      <c r="X1204" s="37"/>
      <c r="Y1204" s="37">
        <v>0</v>
      </c>
      <c r="Z1204" s="38"/>
      <c r="AA1204" s="38"/>
    </row>
    <row r="1205" spans="1:27" ht="14.25" x14ac:dyDescent="0.2">
      <c r="A1205" s="26"/>
      <c r="B1205" s="26"/>
      <c r="C1205" s="39"/>
      <c r="D1205" s="40"/>
      <c r="E1205" s="36" t="s">
        <v>33</v>
      </c>
      <c r="F1205" s="37" t="str">
        <f t="shared" ref="F1205:AA1205" si="399">IF(OR(ISNUMBER(F1203),ISNUMBER(F1204)),IF(OR(F4="Projektstart",F4="Projektende",F4="Factsheet Nummer"),"",F1203-F1204),"")</f>
        <v/>
      </c>
      <c r="G1205" s="23" t="str">
        <f t="shared" si="399"/>
        <v/>
      </c>
      <c r="H1205" s="23" t="str">
        <f t="shared" si="399"/>
        <v/>
      </c>
      <c r="I1205" s="37" t="str">
        <f t="shared" si="399"/>
        <v/>
      </c>
      <c r="J1205" s="38" t="str">
        <f t="shared" si="399"/>
        <v/>
      </c>
      <c r="K1205" s="37" t="str">
        <f t="shared" si="399"/>
        <v/>
      </c>
      <c r="L1205" s="37">
        <f t="shared" si="399"/>
        <v>0</v>
      </c>
      <c r="M1205" s="37">
        <f t="shared" si="399"/>
        <v>-365530</v>
      </c>
      <c r="N1205" s="37">
        <f t="shared" si="399"/>
        <v>-1444000</v>
      </c>
      <c r="O1205" s="37">
        <f t="shared" si="399"/>
        <v>1809530</v>
      </c>
      <c r="P1205" s="37" t="str">
        <f t="shared" si="399"/>
        <v/>
      </c>
      <c r="Q1205" s="37" t="str">
        <f t="shared" si="399"/>
        <v/>
      </c>
      <c r="R1205" s="37" t="str">
        <f t="shared" si="399"/>
        <v/>
      </c>
      <c r="S1205" s="37" t="str">
        <f t="shared" si="399"/>
        <v/>
      </c>
      <c r="T1205" s="37" t="str">
        <f t="shared" si="399"/>
        <v/>
      </c>
      <c r="U1205" s="37" t="str">
        <f t="shared" si="399"/>
        <v/>
      </c>
      <c r="V1205" s="37" t="str">
        <f t="shared" si="399"/>
        <v/>
      </c>
      <c r="W1205" s="37" t="str">
        <f t="shared" si="399"/>
        <v/>
      </c>
      <c r="X1205" s="37" t="str">
        <f t="shared" si="399"/>
        <v/>
      </c>
      <c r="Y1205" s="37">
        <f t="shared" si="399"/>
        <v>0</v>
      </c>
      <c r="Z1205" s="38" t="str">
        <f t="shared" si="399"/>
        <v/>
      </c>
      <c r="AA1205" s="38" t="str">
        <f t="shared" si="399"/>
        <v/>
      </c>
    </row>
    <row r="1206" spans="1:27" ht="31.5" x14ac:dyDescent="0.2">
      <c r="A1206" s="26"/>
      <c r="B1206" s="26"/>
      <c r="C1206" s="34" t="s">
        <v>868</v>
      </c>
      <c r="D1206" s="35" t="s">
        <v>869</v>
      </c>
      <c r="E1206" s="36" t="s">
        <v>31</v>
      </c>
      <c r="F1206" s="37" t="s">
        <v>37</v>
      </c>
      <c r="G1206" s="23"/>
      <c r="H1206" s="23"/>
      <c r="I1206" s="37" t="s">
        <v>38</v>
      </c>
      <c r="J1206" s="38" t="s">
        <v>39</v>
      </c>
      <c r="K1206" s="37" t="s">
        <v>40</v>
      </c>
      <c r="L1206" s="37">
        <v>1800000</v>
      </c>
      <c r="M1206" s="37"/>
      <c r="N1206" s="37"/>
      <c r="O1206" s="37">
        <v>200000</v>
      </c>
      <c r="P1206" s="37">
        <v>200000</v>
      </c>
      <c r="Q1206" s="37">
        <v>200000</v>
      </c>
      <c r="R1206" s="37">
        <v>200000</v>
      </c>
      <c r="S1206" s="37">
        <v>200000</v>
      </c>
      <c r="T1206" s="37">
        <v>200000</v>
      </c>
      <c r="U1206" s="37">
        <v>200000</v>
      </c>
      <c r="V1206" s="37">
        <v>200000</v>
      </c>
      <c r="W1206" s="37">
        <v>200000</v>
      </c>
      <c r="X1206" s="37"/>
      <c r="Y1206" s="37">
        <v>0</v>
      </c>
      <c r="Z1206" s="38"/>
      <c r="AA1206" s="38"/>
    </row>
    <row r="1207" spans="1:27" ht="14.25" x14ac:dyDescent="0.2">
      <c r="A1207" s="26"/>
      <c r="B1207" s="26"/>
      <c r="C1207" s="39"/>
      <c r="D1207" s="40"/>
      <c r="E1207" s="36" t="s">
        <v>32</v>
      </c>
      <c r="F1207" s="37" t="s">
        <v>37</v>
      </c>
      <c r="G1207" s="23"/>
      <c r="H1207" s="23"/>
      <c r="I1207" s="37" t="s">
        <v>38</v>
      </c>
      <c r="J1207" s="38" t="s">
        <v>39</v>
      </c>
      <c r="K1207" s="37" t="s">
        <v>40</v>
      </c>
      <c r="L1207" s="37">
        <v>1800000</v>
      </c>
      <c r="M1207" s="37"/>
      <c r="N1207" s="37">
        <v>0</v>
      </c>
      <c r="O1207" s="37">
        <v>200000</v>
      </c>
      <c r="P1207" s="37">
        <v>200000</v>
      </c>
      <c r="Q1207" s="37">
        <v>200000</v>
      </c>
      <c r="R1207" s="37">
        <v>200000</v>
      </c>
      <c r="S1207" s="37">
        <v>200000</v>
      </c>
      <c r="T1207" s="37">
        <v>200000</v>
      </c>
      <c r="U1207" s="37">
        <v>200000</v>
      </c>
      <c r="V1207" s="37">
        <v>200000</v>
      </c>
      <c r="W1207" s="37">
        <v>200000</v>
      </c>
      <c r="X1207" s="37"/>
      <c r="Y1207" s="37">
        <v>0</v>
      </c>
      <c r="Z1207" s="38"/>
      <c r="AA1207" s="38"/>
    </row>
    <row r="1208" spans="1:27" ht="14.25" x14ac:dyDescent="0.2">
      <c r="A1208" s="26"/>
      <c r="B1208" s="26"/>
      <c r="C1208" s="39"/>
      <c r="D1208" s="40"/>
      <c r="E1208" s="36" t="s">
        <v>33</v>
      </c>
      <c r="F1208" s="37" t="str">
        <f t="shared" ref="F1208:AA1208" si="400">IF(OR(ISNUMBER(F1206),ISNUMBER(F1207)),IF(OR(F4="Projektstart",F4="Projektende",F4="Factsheet Nummer"),"",F1206-F1207),"")</f>
        <v/>
      </c>
      <c r="G1208" s="23" t="str">
        <f t="shared" si="400"/>
        <v/>
      </c>
      <c r="H1208" s="23" t="str">
        <f t="shared" si="400"/>
        <v/>
      </c>
      <c r="I1208" s="37" t="str">
        <f t="shared" si="400"/>
        <v/>
      </c>
      <c r="J1208" s="38" t="str">
        <f t="shared" si="400"/>
        <v/>
      </c>
      <c r="K1208" s="37" t="str">
        <f t="shared" si="400"/>
        <v/>
      </c>
      <c r="L1208" s="37">
        <f t="shared" si="400"/>
        <v>0</v>
      </c>
      <c r="M1208" s="37" t="str">
        <f t="shared" si="400"/>
        <v/>
      </c>
      <c r="N1208" s="37">
        <f t="shared" si="400"/>
        <v>0</v>
      </c>
      <c r="O1208" s="37">
        <f t="shared" si="400"/>
        <v>0</v>
      </c>
      <c r="P1208" s="37">
        <f t="shared" si="400"/>
        <v>0</v>
      </c>
      <c r="Q1208" s="37">
        <f t="shared" si="400"/>
        <v>0</v>
      </c>
      <c r="R1208" s="37">
        <f t="shared" si="400"/>
        <v>0</v>
      </c>
      <c r="S1208" s="37">
        <f t="shared" si="400"/>
        <v>0</v>
      </c>
      <c r="T1208" s="37">
        <f t="shared" si="400"/>
        <v>0</v>
      </c>
      <c r="U1208" s="37">
        <f t="shared" si="400"/>
        <v>0</v>
      </c>
      <c r="V1208" s="37">
        <f t="shared" si="400"/>
        <v>0</v>
      </c>
      <c r="W1208" s="37">
        <f t="shared" si="400"/>
        <v>0</v>
      </c>
      <c r="X1208" s="37" t="str">
        <f t="shared" si="400"/>
        <v/>
      </c>
      <c r="Y1208" s="37">
        <f t="shared" si="400"/>
        <v>0</v>
      </c>
      <c r="Z1208" s="38" t="str">
        <f t="shared" si="400"/>
        <v/>
      </c>
      <c r="AA1208" s="38" t="str">
        <f t="shared" si="400"/>
        <v/>
      </c>
    </row>
    <row r="1209" spans="1:27" ht="14.25" x14ac:dyDescent="0.2">
      <c r="A1209" s="26"/>
      <c r="B1209" s="26"/>
      <c r="C1209" s="19" t="s">
        <v>30</v>
      </c>
      <c r="D1209" s="20"/>
      <c r="E1209" s="21" t="s">
        <v>31</v>
      </c>
      <c r="F1209" s="22"/>
      <c r="G1209" s="23"/>
      <c r="H1209" s="23"/>
      <c r="I1209" s="22"/>
      <c r="J1209" s="24"/>
      <c r="K1209" s="22"/>
      <c r="L1209" s="25"/>
      <c r="M1209" s="25"/>
      <c r="N1209" s="25"/>
      <c r="O1209" s="25">
        <v>2665785</v>
      </c>
      <c r="P1209" s="25">
        <v>200000</v>
      </c>
      <c r="Q1209" s="25">
        <v>200000</v>
      </c>
      <c r="R1209" s="25">
        <v>200000</v>
      </c>
      <c r="S1209" s="25">
        <v>200000</v>
      </c>
      <c r="T1209" s="25">
        <v>200000</v>
      </c>
      <c r="U1209" s="25">
        <v>200000</v>
      </c>
      <c r="V1209" s="25">
        <v>200000</v>
      </c>
      <c r="W1209" s="25">
        <v>200000</v>
      </c>
      <c r="X1209" s="25"/>
      <c r="Y1209" s="25"/>
      <c r="Z1209" s="24"/>
      <c r="AA1209" s="24"/>
    </row>
    <row r="1210" spans="1:27" ht="14.25" x14ac:dyDescent="0.2">
      <c r="A1210" s="26"/>
      <c r="B1210" s="26"/>
      <c r="C1210" s="27"/>
      <c r="D1210" s="28"/>
      <c r="E1210" s="21" t="s">
        <v>32</v>
      </c>
      <c r="F1210" s="22"/>
      <c r="G1210" s="23"/>
      <c r="H1210" s="23"/>
      <c r="I1210" s="22"/>
      <c r="J1210" s="24"/>
      <c r="K1210" s="22"/>
      <c r="L1210" s="25"/>
      <c r="M1210" s="25"/>
      <c r="N1210" s="25"/>
      <c r="O1210" s="25">
        <v>1076667</v>
      </c>
      <c r="P1210" s="25">
        <v>200000</v>
      </c>
      <c r="Q1210" s="25">
        <v>200000</v>
      </c>
      <c r="R1210" s="25">
        <v>200000</v>
      </c>
      <c r="S1210" s="25">
        <v>200000</v>
      </c>
      <c r="T1210" s="25">
        <v>200000</v>
      </c>
      <c r="U1210" s="25">
        <v>200000</v>
      </c>
      <c r="V1210" s="25">
        <v>200000</v>
      </c>
      <c r="W1210" s="25">
        <v>200000</v>
      </c>
      <c r="X1210" s="25"/>
      <c r="Y1210" s="25"/>
      <c r="Z1210" s="24"/>
      <c r="AA1210" s="24"/>
    </row>
    <row r="1211" spans="1:27" ht="14.25" x14ac:dyDescent="0.2">
      <c r="A1211" s="26"/>
      <c r="B1211" s="26"/>
      <c r="C1211" s="27"/>
      <c r="D1211" s="28"/>
      <c r="E1211" s="21" t="s">
        <v>33</v>
      </c>
      <c r="F1211" s="29" t="str">
        <f t="shared" ref="F1211:AA1211" si="401">IF(OR(ISNUMBER(F1209),ISNUMBER(F1210)),IF(OR(F4="Projektstart",F4="Projektende",F4="Factsheet Nummer"),"",F1209-F1210),"")</f>
        <v/>
      </c>
      <c r="G1211" s="23" t="str">
        <f t="shared" si="401"/>
        <v/>
      </c>
      <c r="H1211" s="23" t="str">
        <f t="shared" si="401"/>
        <v/>
      </c>
      <c r="I1211" s="29" t="str">
        <f t="shared" si="401"/>
        <v/>
      </c>
      <c r="J1211" s="30" t="str">
        <f t="shared" si="401"/>
        <v/>
      </c>
      <c r="K1211" s="29" t="str">
        <f t="shared" si="401"/>
        <v/>
      </c>
      <c r="L1211" s="25"/>
      <c r="M1211" s="25"/>
      <c r="N1211" s="25"/>
      <c r="O1211" s="25">
        <f t="shared" si="401"/>
        <v>1589118</v>
      </c>
      <c r="P1211" s="25">
        <f t="shared" si="401"/>
        <v>0</v>
      </c>
      <c r="Q1211" s="25">
        <f t="shared" si="401"/>
        <v>0</v>
      </c>
      <c r="R1211" s="25">
        <f t="shared" si="401"/>
        <v>0</v>
      </c>
      <c r="S1211" s="25">
        <f t="shared" si="401"/>
        <v>0</v>
      </c>
      <c r="T1211" s="25">
        <f t="shared" si="401"/>
        <v>0</v>
      </c>
      <c r="U1211" s="25">
        <f t="shared" si="401"/>
        <v>0</v>
      </c>
      <c r="V1211" s="25">
        <f t="shared" si="401"/>
        <v>0</v>
      </c>
      <c r="W1211" s="25">
        <f t="shared" si="401"/>
        <v>0</v>
      </c>
      <c r="X1211" s="25" t="str">
        <f t="shared" si="401"/>
        <v/>
      </c>
      <c r="Y1211" s="25"/>
      <c r="Z1211" s="30" t="str">
        <f t="shared" si="401"/>
        <v/>
      </c>
      <c r="AA1211" s="30" t="str">
        <f t="shared" si="401"/>
        <v/>
      </c>
    </row>
  </sheetData>
  <autoFilter ref="A5:AA1211" xr:uid="{D69519E7-D9A0-4A68-90D6-D55ECF0DFFC6}"/>
  <pageMargins left="0.70866141732283472" right="0.70866141732283472" top="0.78740157480314965" bottom="0.78740157480314965" header="0.31496062992125984" footer="0.31496062992125984"/>
  <pageSetup paperSize="8" scale="48" fitToHeight="100" orientation="landscape" r:id="rId1"/>
  <headerFooter>
    <oddHeader>&amp;L&amp;"Arial,Fett"&amp;16Gesamtkantonale Investitionsplanung&amp;R&amp;14Der Regierungsrat des Kantons Bern</oddHeader>
  </headerFooter>
  <ignoredErrors>
    <ignoredError sqref="E6:E12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2026-2035</vt:lpstr>
      <vt:lpstr>'2026-2035'!Druckbereich</vt:lpstr>
      <vt:lpstr>'2026-2035'!Drucktitel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Husi Rolf, FIN-GS</dc:creator>
  <cp:lastModifiedBy>Zimmermann Beat, FIN-GS</cp:lastModifiedBy>
  <dcterms:created xsi:type="dcterms:W3CDTF">2025-08-05T12:43:05Z</dcterms:created>
  <dcterms:modified xsi:type="dcterms:W3CDTF">2025-08-06T13:13:30Z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2025-08-05T12:43:15Z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2a4802bf-b197-4bd3-8065-4ffbdfd55a87</vt:lpwstr>
  </property>
  <property fmtid="{D5CDD505-2E9C-101B-9397-08002B2CF9AE}" pid="8" name="MSIP_Label_74fdd986-87d9-48c6-acda-407b1ab5fef0_ContentBits">
    <vt:lpwstr>0</vt:lpwstr>
  </property>
  <property fmtid="{D5CDD505-2E9C-101B-9397-08002B2CF9AE}" pid="9" name="MSIP_Label_74fdd986-87d9-48c6-acda-407b1ab5fef0_Tag">
    <vt:lpwstr>10, 3, 0, 1</vt:lpwstr>
  </property>
</Properties>
</file>