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-15" windowWidth="28830" windowHeight="7305"/>
  </bookViews>
  <sheets>
    <sheet name="Vollzug 2017" sheetId="1" r:id="rId1"/>
  </sheets>
  <definedNames>
    <definedName name="_xlnm._FilterDatabase" localSheetId="0" hidden="1">'Vollzug 2017'!$A$2:$AQ$2</definedName>
    <definedName name="_xlnm.Print_Titles" localSheetId="0">'Vollzug 2017'!$1:$2</definedName>
  </definedNames>
  <calcPr calcId="162913"/>
</workbook>
</file>

<file path=xl/calcChain.xml><?xml version="1.0" encoding="utf-8"?>
<calcChain xmlns="http://schemas.openxmlformats.org/spreadsheetml/2006/main">
  <c r="AX355" i="1" l="1"/>
  <c r="AW355" i="1"/>
  <c r="AV355" i="1"/>
  <c r="AU355" i="1"/>
  <c r="AT355" i="1"/>
</calcChain>
</file>

<file path=xl/sharedStrings.xml><?xml version="1.0" encoding="utf-8"?>
<sst xmlns="http://schemas.openxmlformats.org/spreadsheetml/2006/main" count="418" uniqueCount="404">
  <si>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</si>
  <si>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</si>
  <si>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</si>
  <si>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</si>
  <si>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</si>
  <si>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</si>
  <si>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</si>
  <si>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</si>
  <si>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</si>
  <si>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</si>
  <si>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</si>
  <si>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</si>
  <si>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</si>
  <si>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</si>
  <si>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</si>
  <si>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</si>
  <si>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</si>
  <si>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</si>
  <si>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</si>
  <si>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</si>
  <si>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</si>
  <si>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</si>
  <si>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</si>
  <si>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</si>
  <si>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</si>
  <si>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</si>
  <si>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</si>
  <si>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</si>
  <si>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</si>
  <si>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</si>
  <si>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</si>
  <si>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</si>
  <si>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</si>
  <si>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</si>
  <si>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</si>
  <si>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</si>
  <si>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</si>
  <si>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</si>
  <si>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</si>
  <si>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</si>
  <si>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</si>
  <si>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</si>
  <si>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</si>
  <si>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</si>
  <si>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</si>
  <si>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</si>
  <si>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</si>
  <si>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</si>
  <si>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</si>
  <si>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</si>
  <si>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</si>
  <si>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</si>
  <si>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</si>
  <si>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</si>
  <si>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</si>
  <si>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</si>
  <si>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</si>
  <si>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</si>
  <si>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</si>
  <si>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</si>
  <si>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</si>
  <si>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</si>
  <si>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</si>
  <si>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</si>
  <si>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</si>
  <si>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</si>
  <si>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</si>
  <si>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</si>
  <si>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</si>
  <si>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</si>
  <si>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</si>
  <si>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</si>
  <si>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</si>
  <si>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</si>
  <si>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</si>
  <si>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</si>
  <si>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</si>
  <si>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</si>
  <si>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</si>
  <si>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</si>
  <si>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</si>
  <si>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</si>
  <si>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</si>
  <si>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</si>
  <si>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</si>
  <si>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</si>
  <si>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</si>
  <si>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</si>
  <si>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</si>
  <si>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</si>
  <si>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</si>
  <si>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</si>
  <si>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</si>
  <si>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</si>
  <si>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</si>
  <si>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</si>
  <si>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</si>
  <si>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</si>
  <si>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</si>
  <si>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</si>
  <si>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</si>
  <si>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</si>
  <si>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</si>
  <si>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</si>
  <si>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</si>
  <si>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</si>
  <si>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</si>
  <si>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</si>
  <si>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</si>
  <si>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</si>
  <si>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</si>
  <si>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</si>
  <si>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</si>
  <si>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</si>
  <si>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</si>
  <si>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</si>
  <si>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</si>
  <si>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</si>
  <si>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</si>
  <si>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</si>
  <si>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</si>
  <si>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</si>
  <si>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</si>
  <si>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</si>
  <si>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</si>
  <si>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</si>
  <si>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</si>
  <si>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</si>
  <si>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</si>
  <si>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</si>
  <si>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</si>
  <si>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</si>
  <si>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</si>
  <si>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</si>
  <si>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</si>
  <si>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</si>
  <si>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</si>
  <si>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</si>
  <si>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</si>
  <si>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</si>
  <si>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</si>
  <si>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</si>
  <si>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</si>
  <si>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</si>
  <si>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</si>
  <si>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</si>
  <si>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</si>
  <si>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</si>
  <si>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</si>
  <si>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</si>
  <si>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</si>
  <si>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</si>
  <si>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</si>
  <si>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</si>
  <si>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</si>
  <si>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</si>
  <si>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</si>
  <si>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</si>
  <si>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</si>
  <si>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</si>
  <si>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</si>
  <si>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</si>
  <si>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</si>
  <si>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</si>
  <si>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</si>
  <si>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</si>
  <si>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</si>
  <si>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</si>
  <si>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</si>
  <si>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</si>
  <si>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</si>
  <si>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</si>
  <si>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</si>
  <si>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</si>
  <si>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</si>
  <si>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</si>
  <si>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</si>
  <si>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Gelterfingen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</si>
  <si>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</si>
  <si>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</si>
  <si>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</si>
  <si>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</si>
  <si>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</si>
  <si>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</si>
  <si>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</si>
  <si>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</si>
  <si>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</si>
  <si>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</si>
  <si>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</si>
  <si>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</si>
  <si>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</si>
  <si>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</si>
  <si>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</si>
  <si>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</si>
  <si>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</si>
  <si>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</si>
  <si>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</si>
  <si>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</si>
  <si>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</si>
  <si>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</si>
  <si>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</si>
  <si>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</si>
  <si>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</si>
  <si>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</si>
  <si>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</si>
  <si>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</si>
  <si>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</si>
  <si>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</si>
  <si>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</si>
  <si>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</si>
  <si>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</si>
  <si>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</si>
  <si>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</si>
  <si>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</si>
  <si>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</si>
  <si>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</si>
  <si>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</si>
  <si>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</si>
  <si>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</si>
  <si>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</si>
  <si>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</si>
  <si>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</si>
  <si>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</si>
  <si>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</si>
  <si>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</si>
  <si>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</si>
  <si>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</si>
  <si>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</si>
  <si>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</si>
  <si>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</si>
  <si>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</si>
  <si>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</si>
  <si>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</si>
  <si>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</si>
  <si>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</si>
  <si>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</si>
  <si>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</si>
  <si>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</si>
  <si>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</si>
  <si>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</si>
  <si>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</si>
  <si>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</si>
  <si>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</si>
  <si>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</si>
  <si>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</si>
  <si>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</si>
  <si>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</si>
  <si>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</si>
  <si>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</si>
  <si>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</si>
  <si>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</si>
  <si>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</si>
  <si>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</si>
  <si>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</si>
  <si>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</si>
  <si>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</si>
  <si>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</si>
  <si>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</si>
  <si>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</si>
  <si>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</si>
  <si>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</si>
  <si>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</si>
  <si>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</si>
  <si>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</si>
  <si>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</si>
  <si>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</si>
  <si>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</si>
  <si>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</si>
  <si>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</si>
  <si>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</si>
  <si>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</si>
  <si>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</si>
  <si>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</si>
  <si>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</si>
  <si>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</si>
  <si>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</si>
  <si>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</si>
  <si>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</si>
  <si>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</si>
  <si>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</si>
  <si>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</si>
  <si>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</si>
  <si>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</si>
  <si>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</si>
  <si>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</si>
  <si>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</si>
  <si>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</si>
  <si>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</si>
  <si>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</si>
  <si>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</si>
  <si>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</si>
  <si>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</si>
  <si>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</si>
  <si>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</si>
  <si>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</si>
  <si>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</si>
  <si>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</si>
  <si>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</si>
  <si>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</si>
  <si>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</si>
  <si>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</si>
  <si>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</si>
  <si>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</si>
  <si>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</si>
  <si>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</si>
  <si>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</si>
  <si>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</si>
  <si>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</si>
  <si>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</si>
  <si>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</si>
  <si>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</si>
  <si>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</si>
  <si>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</si>
  <si>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</si>
  <si>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</si>
  <si>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</si>
  <si>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</si>
  <si>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</si>
  <si>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</si>
  <si>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</si>
  <si>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</si>
  <si>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</si>
  <si>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</si>
  <si>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</si>
  <si>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</si>
  <si>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</si>
  <si>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</si>
  <si>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</si>
  <si>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</si>
  <si>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</si>
  <si>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</si>
  <si>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</si>
  <si>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</si>
  <si>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</si>
  <si>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</si>
  <si>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</si>
  <si>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</si>
  <si>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</si>
  <si>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</si>
  <si>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</si>
  <si>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</si>
  <si>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</si>
  <si>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</si>
  <si>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</si>
  <si>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</si>
  <si>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</si>
  <si>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</si>
  <si>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</si>
  <si>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</si>
  <si>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</si>
  <si>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</si>
  <si>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</si>
  <si>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</si>
  <si>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</si>
  <si>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</si>
  <si>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</si>
  <si>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</si>
  <si>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</si>
  <si>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</si>
  <si>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</si>
  <si>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</si>
  <si>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</si>
  <si>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</si>
  <si>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</si>
  <si>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</si>
  <si>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</si>
  <si>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</si>
  <si>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</si>
  <si>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</si>
  <si>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</si>
  <si>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</si>
  <si>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</si>
  <si>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</si>
  <si>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</si>
  <si>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</si>
  <si>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</si>
  <si>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</si>
  <si>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</si>
  <si>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</si>
  <si>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</si>
  <si>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</si>
  <si>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</si>
  <si>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</si>
  <si>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</si>
  <si>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</si>
  <si>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</si>
  <si>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</si>
  <si>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</si>
  <si>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</si>
  <si>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</si>
  <si>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</si>
  <si>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</si>
  <si>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</si>
  <si>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</si>
  <si>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</si>
  <si>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</si>
  <si>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</si>
  <si>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</si>
  <si>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</si>
  <si>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</si>
  <si>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Vollzug 2017= Dreijahresschnitt der Jahre 2014/2015/2016</t>
  </si>
  <si>
    <t xml:space="preserve">Vollzug 2017 = Dreijahresschnitt der Jahre 2014/2015/2016 </t>
  </si>
  <si>
    <t>ab 1.01.17</t>
  </si>
  <si>
    <t>Bern, 30. Oktober 2017/bd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</si>
</sst>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3" fontId="1" fillId="0" borderId="0" xfId="2" applyNumberFormat="1" applyFont="1" applyFill="1" applyBorder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3" xfId="4" applyNumberFormat="1" applyBorder="1"/>
    <xf numFmtId="3" fontId="1" fillId="0" borderId="11" xfId="4" applyNumberFormat="1" applyBorder="1"/>
    <xf numFmtId="3" fontId="1" fillId="0" borderId="24" xfId="4" applyNumberFormat="1" applyBorder="1"/>
    <xf numFmtId="41" fontId="1" fillId="0" borderId="1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21" xfId="4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1" fillId="0" borderId="7" xfId="0" applyFont="1" applyFill="1" applyBorder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1" fillId="0" borderId="23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4" fontId="4" fillId="0" borderId="0" xfId="0" applyNumberFormat="1" applyFon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0" fontId="4" fillId="0" borderId="0" xfId="0" applyFont="1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0" fontId="1" fillId="2" borderId="0" xfId="4" applyFill="1" applyBorder="1"/>
    <xf numFmtId="0" fontId="4" fillId="7" borderId="0" xfId="1" applyFont="1" applyFill="1" applyBorder="1"/>
    <xf numFmtId="1" fontId="4" fillId="7" borderId="7" xfId="2" applyNumberFormat="1" applyFont="1" applyFill="1" applyBorder="1"/>
    <xf numFmtId="0" fontId="4" fillId="7" borderId="7" xfId="0" applyFont="1" applyFill="1" applyBorder="1" applyAlignment="1">
      <alignment horizontal="center"/>
    </xf>
    <xf numFmtId="3" fontId="4" fillId="7" borderId="7" xfId="2" applyNumberFormat="1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8" borderId="0" xfId="0" applyNumberFormat="1" applyFont="1" applyFill="1"/>
    <xf numFmtId="0" fontId="4" fillId="8" borderId="0" xfId="0" applyFont="1" applyFill="1"/>
    <xf numFmtId="4" fontId="4" fillId="7" borderId="0" xfId="0" applyNumberFormat="1" applyFont="1" applyFill="1"/>
    <xf numFmtId="3" fontId="4" fillId="7" borderId="3" xfId="0" applyNumberFormat="1" applyFont="1" applyFill="1" applyBorder="1"/>
    <xf numFmtId="4" fontId="4" fillId="7" borderId="4" xfId="0" applyNumberFormat="1" applyFont="1" applyFill="1" applyBorder="1"/>
    <xf numFmtId="2" fontId="4" fillId="7" borderId="5" xfId="0" applyNumberFormat="1" applyFont="1" applyFill="1" applyBorder="1"/>
    <xf numFmtId="4" fontId="4" fillId="7" borderId="5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7" xfId="0" applyNumberFormat="1" applyFont="1" applyFill="1" applyBorder="1"/>
    <xf numFmtId="165" fontId="4" fillId="7" borderId="0" xfId="0" applyNumberFormat="1" applyFont="1" applyFill="1" applyAlignment="1">
      <alignment horizontal="right"/>
    </xf>
    <xf numFmtId="3" fontId="4" fillId="7" borderId="7" xfId="0" applyNumberFormat="1" applyFont="1" applyFill="1" applyBorder="1"/>
    <xf numFmtId="4" fontId="0" fillId="7" borderId="9" xfId="0" applyNumberFormat="1" applyFont="1" applyFill="1" applyBorder="1" applyAlignment="1"/>
    <xf numFmtId="3" fontId="4" fillId="7" borderId="4" xfId="4" applyNumberFormat="1" applyFont="1" applyFill="1" applyBorder="1"/>
    <xf numFmtId="3" fontId="4" fillId="7" borderId="2" xfId="4" applyNumberFormat="1" applyFont="1" applyFill="1" applyBorder="1"/>
    <xf numFmtId="167" fontId="3" fillId="0" borderId="20" xfId="0" applyNumberFormat="1" applyFont="1" applyBorder="1"/>
    <xf numFmtId="3" fontId="1" fillId="0" borderId="5" xfId="0" applyNumberFormat="1" applyFont="1" applyFill="1" applyBorder="1"/>
    <xf numFmtId="3" fontId="4" fillId="7" borderId="5" xfId="0" applyNumberFormat="1" applyFont="1" applyFill="1" applyBorder="1"/>
    <xf numFmtId="3" fontId="1" fillId="0" borderId="27" xfId="0" applyNumberFormat="1" applyFont="1" applyFill="1" applyBorder="1"/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41" fontId="7" fillId="0" borderId="26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14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7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3" width="15.85546875" customWidth="1"/>
    <col min="24" max="27" width="15.85546875" style="46" customWidth="1"/>
    <col min="28" max="31" width="15.85546875" customWidth="1"/>
    <col min="32" max="32" width="2.5703125" style="95" customWidth="1"/>
    <col min="33" max="33" width="15.85546875" customWidth="1"/>
    <col min="34" max="34" width="2.5703125" style="95" customWidth="1"/>
    <col min="35" max="39" width="15.85546875" customWidth="1"/>
    <col min="40" max="40" width="2.5703125" style="95" customWidth="1"/>
    <col min="41" max="41" width="15.85546875" customWidth="1"/>
    <col min="42" max="42" width="2.5703125" style="95" customWidth="1"/>
    <col min="43" max="43" width="18" style="3" customWidth="1"/>
    <col min="44" max="44" width="2.5703125" style="119" customWidth="1"/>
    <col min="45" max="50" width="15" customWidth="1"/>
  </cols>
  <sheetData>
    <row r="1" spans="1:50" s="48" customFormat="1">
      <c r="E1" s="49" t="s">
        <v>400</v>
      </c>
      <c r="G1" s="50"/>
      <c r="H1" s="50"/>
      <c r="J1" s="51"/>
      <c r="K1" s="52"/>
      <c r="R1" s="165" t="s">
        <v>0</v>
      </c>
      <c r="S1" s="166"/>
      <c r="T1" s="167"/>
      <c r="U1" s="156" t="s">
        <v>1</v>
      </c>
      <c r="V1" s="157"/>
      <c r="W1" s="159"/>
      <c r="X1" s="168" t="s">
        <v>2</v>
      </c>
      <c r="Y1" s="169"/>
      <c r="Z1" s="170"/>
      <c r="AA1" s="170"/>
      <c r="AB1" s="171"/>
      <c r="AC1" s="172" t="s">
        <v>3</v>
      </c>
      <c r="AD1" s="157"/>
      <c r="AE1" s="159"/>
      <c r="AF1" s="111"/>
      <c r="AG1" s="53"/>
      <c r="AH1" s="111"/>
      <c r="AI1" s="156" t="s">
        <v>4</v>
      </c>
      <c r="AJ1" s="157"/>
      <c r="AK1" s="157"/>
      <c r="AL1" s="158"/>
      <c r="AM1" s="159"/>
      <c r="AN1" s="116"/>
      <c r="AO1" s="54"/>
      <c r="AP1" s="116"/>
      <c r="AQ1" s="55" t="s">
        <v>5</v>
      </c>
      <c r="AR1" s="118"/>
      <c r="AS1" s="160" t="s">
        <v>380</v>
      </c>
      <c r="AT1" s="161"/>
      <c r="AU1" s="161"/>
      <c r="AV1" s="161"/>
      <c r="AW1" s="161"/>
      <c r="AX1" s="162"/>
    </row>
    <row r="2" spans="1:50" s="48" customFormat="1" ht="38.25">
      <c r="A2" s="57" t="s">
        <v>6</v>
      </c>
      <c r="B2" s="127" t="s">
        <v>7</v>
      </c>
      <c r="C2" s="57" t="s">
        <v>8</v>
      </c>
      <c r="D2" s="127" t="s">
        <v>9</v>
      </c>
      <c r="E2" s="58" t="s">
        <v>10</v>
      </c>
      <c r="F2" s="59" t="s">
        <v>11</v>
      </c>
      <c r="G2" s="60" t="s">
        <v>12</v>
      </c>
      <c r="H2" s="59" t="s">
        <v>13</v>
      </c>
      <c r="I2" s="59" t="s">
        <v>14</v>
      </c>
      <c r="J2" s="61" t="s">
        <v>15</v>
      </c>
      <c r="K2" s="62" t="s">
        <v>16</v>
      </c>
      <c r="L2" s="63" t="s">
        <v>17</v>
      </c>
      <c r="M2" s="63" t="s">
        <v>18</v>
      </c>
      <c r="N2" s="63" t="s">
        <v>19</v>
      </c>
      <c r="O2" s="63" t="s">
        <v>20</v>
      </c>
      <c r="P2" s="63" t="s">
        <v>21</v>
      </c>
      <c r="Q2" s="63" t="s">
        <v>22</v>
      </c>
      <c r="R2" s="64" t="s">
        <v>0</v>
      </c>
      <c r="S2" s="65" t="s">
        <v>23</v>
      </c>
      <c r="T2" s="66" t="s">
        <v>24</v>
      </c>
      <c r="U2" s="67" t="s">
        <v>1</v>
      </c>
      <c r="V2" s="65" t="s">
        <v>23</v>
      </c>
      <c r="W2" s="68" t="s">
        <v>381</v>
      </c>
      <c r="X2" s="69" t="s">
        <v>25</v>
      </c>
      <c r="Y2" s="70" t="s">
        <v>26</v>
      </c>
      <c r="Z2" s="65" t="s">
        <v>27</v>
      </c>
      <c r="AA2" s="71" t="s">
        <v>23</v>
      </c>
      <c r="AB2" s="68" t="s">
        <v>28</v>
      </c>
      <c r="AC2" s="72" t="s">
        <v>3</v>
      </c>
      <c r="AD2" s="65" t="s">
        <v>23</v>
      </c>
      <c r="AE2" s="68" t="s">
        <v>29</v>
      </c>
      <c r="AF2" s="112"/>
      <c r="AG2" s="73" t="s">
        <v>382</v>
      </c>
      <c r="AH2" s="115"/>
      <c r="AI2" s="74" t="s">
        <v>30</v>
      </c>
      <c r="AJ2" s="65" t="s">
        <v>22</v>
      </c>
      <c r="AK2" s="65" t="s">
        <v>31</v>
      </c>
      <c r="AL2" s="75" t="s">
        <v>26</v>
      </c>
      <c r="AM2" s="76" t="s">
        <v>32</v>
      </c>
      <c r="AN2" s="115"/>
      <c r="AO2" s="73" t="s">
        <v>33</v>
      </c>
      <c r="AP2" s="115"/>
      <c r="AQ2" s="77" t="s">
        <v>34</v>
      </c>
      <c r="AR2" s="118"/>
      <c r="AS2" s="73" t="s">
        <v>383</v>
      </c>
      <c r="AT2" s="73" t="s">
        <v>384</v>
      </c>
      <c r="AU2" s="73" t="s">
        <v>385</v>
      </c>
      <c r="AV2" s="73" t="s">
        <v>386</v>
      </c>
      <c r="AW2" s="73" t="s">
        <v>387</v>
      </c>
      <c r="AX2" s="73" t="s">
        <v>388</v>
      </c>
    </row>
    <row r="3" spans="1:50" ht="12.75" customHeight="1">
      <c r="A3" s="11">
        <v>301</v>
      </c>
      <c r="B3" s="12">
        <v>5101</v>
      </c>
      <c r="C3" s="4"/>
      <c r="D3" s="13" t="s">
        <v>281</v>
      </c>
      <c r="E3" s="89">
        <v>4454</v>
      </c>
      <c r="F3" s="89">
        <v>10256347</v>
      </c>
      <c r="G3" s="90">
        <v>1.64</v>
      </c>
      <c r="H3" s="89">
        <v>6253870.1219512196</v>
      </c>
      <c r="I3" s="89">
        <v>1199244.3333333333</v>
      </c>
      <c r="J3" s="5">
        <v>0</v>
      </c>
      <c r="K3" s="91">
        <v>1.65</v>
      </c>
      <c r="L3" s="89">
        <v>10318885.701219512</v>
      </c>
      <c r="M3" s="89">
        <v>1077877.8791666667</v>
      </c>
      <c r="N3" s="89">
        <v>11396763.580386179</v>
      </c>
      <c r="O3" s="92">
        <v>2558.7704491212794</v>
      </c>
      <c r="P3" s="92">
        <v>2544.8706441811291</v>
      </c>
      <c r="Q3" s="92">
        <v>100.5461890556965</v>
      </c>
      <c r="R3" s="97">
        <v>-22906.600545269041</v>
      </c>
      <c r="S3" s="98">
        <v>-5.1429278278556447</v>
      </c>
      <c r="T3" s="99">
        <v>100.34409910508879</v>
      </c>
      <c r="U3" s="97">
        <v>0</v>
      </c>
      <c r="V3" s="98">
        <v>0</v>
      </c>
      <c r="W3" s="100">
        <v>100.34409910508879</v>
      </c>
      <c r="X3" s="101">
        <v>0</v>
      </c>
      <c r="Y3" s="102">
        <v>0</v>
      </c>
      <c r="Z3" s="103">
        <v>0</v>
      </c>
      <c r="AA3" s="104">
        <v>0</v>
      </c>
      <c r="AB3" s="105">
        <v>100.34409910508879</v>
      </c>
      <c r="AC3" s="97">
        <v>-22906.600545269041</v>
      </c>
      <c r="AD3" s="98">
        <v>-5.1429278278556447</v>
      </c>
      <c r="AE3" s="100">
        <v>100.34409910508879</v>
      </c>
      <c r="AF3" s="110"/>
      <c r="AG3" s="108">
        <v>0</v>
      </c>
      <c r="AH3" s="110"/>
      <c r="AI3" s="97">
        <v>0</v>
      </c>
      <c r="AJ3" s="98">
        <v>100.5461890556965</v>
      </c>
      <c r="AK3" s="98">
        <v>0</v>
      </c>
      <c r="AL3" s="106">
        <v>0</v>
      </c>
      <c r="AM3" s="153">
        <v>0</v>
      </c>
      <c r="AO3" s="107">
        <v>42881.148155081166</v>
      </c>
      <c r="AQ3" s="107">
        <v>625387.01219512196</v>
      </c>
      <c r="AR3" s="95"/>
      <c r="AS3" s="173" t="s">
        <v>390</v>
      </c>
      <c r="AT3" s="120">
        <v>-2330401.8685220634</v>
      </c>
      <c r="AU3" s="120">
        <v>-979588.04011900001</v>
      </c>
      <c r="AV3" s="120">
        <v>-23145.516271</v>
      </c>
      <c r="AW3" s="120">
        <v>-349330</v>
      </c>
      <c r="AX3" s="121">
        <v>-836710.75465100002</v>
      </c>
    </row>
    <row r="4" spans="1:50">
      <c r="A4" s="11">
        <v>302</v>
      </c>
      <c r="B4" s="12">
        <v>5102</v>
      </c>
      <c r="C4" s="4"/>
      <c r="D4" s="13" t="s">
        <v>282</v>
      </c>
      <c r="E4" s="89">
        <v>988.33333333333337</v>
      </c>
      <c r="F4" s="89">
        <v>1954726.6666666667</v>
      </c>
      <c r="G4" s="90">
        <v>1.6900000000000002</v>
      </c>
      <c r="H4" s="89">
        <v>1156642.9980276134</v>
      </c>
      <c r="I4" s="89">
        <v>203890.33333333334</v>
      </c>
      <c r="J4" s="5">
        <v>0</v>
      </c>
      <c r="K4" s="91">
        <v>1.65</v>
      </c>
      <c r="L4" s="89">
        <v>1908460.9467455621</v>
      </c>
      <c r="M4" s="89">
        <v>207233.55000000002</v>
      </c>
      <c r="N4" s="89">
        <v>2115694.4967455617</v>
      </c>
      <c r="O4" s="92">
        <v>2140.6689680393542</v>
      </c>
      <c r="P4" s="92">
        <v>2544.8706441811291</v>
      </c>
      <c r="Q4" s="92">
        <v>84.117005040472847</v>
      </c>
      <c r="R4" s="97">
        <v>147809.81627044472</v>
      </c>
      <c r="S4" s="98">
        <v>149.55462017245671</v>
      </c>
      <c r="T4" s="99">
        <v>89.993713175497874</v>
      </c>
      <c r="U4" s="97">
        <v>0</v>
      </c>
      <c r="V4" s="98">
        <v>0</v>
      </c>
      <c r="W4" s="100">
        <v>89.993713175497874</v>
      </c>
      <c r="X4" s="101">
        <v>0</v>
      </c>
      <c r="Y4" s="102">
        <v>0</v>
      </c>
      <c r="Z4" s="103">
        <v>0</v>
      </c>
      <c r="AA4" s="104">
        <v>0</v>
      </c>
      <c r="AB4" s="105">
        <v>89.993713175497874</v>
      </c>
      <c r="AC4" s="97">
        <v>147809.81627044472</v>
      </c>
      <c r="AD4" s="98">
        <v>149.55462017245671</v>
      </c>
      <c r="AE4" s="100">
        <v>89.993713175497874</v>
      </c>
      <c r="AF4" s="110"/>
      <c r="AG4" s="108">
        <v>0</v>
      </c>
      <c r="AH4" s="110"/>
      <c r="AI4" s="97">
        <v>14942.263723318421</v>
      </c>
      <c r="AJ4" s="98">
        <v>84.117005040472847</v>
      </c>
      <c r="AK4" s="98">
        <v>0</v>
      </c>
      <c r="AL4" s="106">
        <v>0</v>
      </c>
      <c r="AM4" s="153">
        <v>14942.263723318421</v>
      </c>
      <c r="AO4" s="107">
        <v>8306.3688197279662</v>
      </c>
      <c r="AQ4" s="107">
        <v>115664.29980276134</v>
      </c>
      <c r="AR4" s="95"/>
      <c r="AS4" s="173"/>
      <c r="AT4" s="120">
        <v>-513078.35062132613</v>
      </c>
      <c r="AU4" s="120">
        <v>-215673.28051899999</v>
      </c>
      <c r="AV4" s="120">
        <v>-5095.8864530000001</v>
      </c>
      <c r="AW4" s="120">
        <v>-66692</v>
      </c>
      <c r="AX4" s="121">
        <v>-184216.37046500001</v>
      </c>
    </row>
    <row r="5" spans="1:50">
      <c r="A5" s="11">
        <v>303</v>
      </c>
      <c r="B5" s="12">
        <v>5103</v>
      </c>
      <c r="C5" s="4"/>
      <c r="D5" s="13" t="s">
        <v>283</v>
      </c>
      <c r="E5" s="89">
        <v>2961.6666666666665</v>
      </c>
      <c r="F5" s="89">
        <v>5796212.333333333</v>
      </c>
      <c r="G5" s="90">
        <v>1.74</v>
      </c>
      <c r="H5" s="89">
        <v>3331156.5134099624</v>
      </c>
      <c r="I5" s="89">
        <v>484621.66666666669</v>
      </c>
      <c r="J5" s="5">
        <v>0</v>
      </c>
      <c r="K5" s="91">
        <v>1.65</v>
      </c>
      <c r="L5" s="89">
        <v>5496408.2471264368</v>
      </c>
      <c r="M5" s="89">
        <v>589603.77500000002</v>
      </c>
      <c r="N5" s="89">
        <v>6086012.0221264362</v>
      </c>
      <c r="O5" s="92">
        <v>2054.928088506394</v>
      </c>
      <c r="P5" s="92">
        <v>2544.8706441811291</v>
      </c>
      <c r="Q5" s="92">
        <v>80.747840492600545</v>
      </c>
      <c r="R5" s="97">
        <v>536887.21821763588</v>
      </c>
      <c r="S5" s="98">
        <v>181.27874559965196</v>
      </c>
      <c r="T5" s="99">
        <v>87.871139510338324</v>
      </c>
      <c r="U5" s="97">
        <v>0</v>
      </c>
      <c r="V5" s="98">
        <v>0</v>
      </c>
      <c r="W5" s="100">
        <v>87.871139510338324</v>
      </c>
      <c r="X5" s="101">
        <v>0</v>
      </c>
      <c r="Y5" s="102">
        <v>0</v>
      </c>
      <c r="Z5" s="103">
        <v>0</v>
      </c>
      <c r="AA5" s="104">
        <v>0</v>
      </c>
      <c r="AB5" s="105">
        <v>87.871139510338324</v>
      </c>
      <c r="AC5" s="97">
        <v>536887.21821763588</v>
      </c>
      <c r="AD5" s="98">
        <v>181.27874559965196</v>
      </c>
      <c r="AE5" s="100">
        <v>87.871139510338324</v>
      </c>
      <c r="AF5" s="110"/>
      <c r="AG5" s="108">
        <v>0</v>
      </c>
      <c r="AH5" s="110"/>
      <c r="AI5" s="97">
        <v>20491.019553131053</v>
      </c>
      <c r="AJ5" s="98">
        <v>80.747840492600545</v>
      </c>
      <c r="AK5" s="98">
        <v>0</v>
      </c>
      <c r="AL5" s="106">
        <v>0</v>
      </c>
      <c r="AM5" s="153">
        <v>20491.019553131053</v>
      </c>
      <c r="AO5" s="107">
        <v>19563.473253897919</v>
      </c>
      <c r="AQ5" s="107">
        <v>333115.65134099621</v>
      </c>
      <c r="AR5" s="95"/>
      <c r="AS5" s="173"/>
      <c r="AT5" s="120">
        <v>-1537182.738461493</v>
      </c>
      <c r="AU5" s="120">
        <v>-646157.14843599999</v>
      </c>
      <c r="AV5" s="120">
        <v>-15267.275814000001</v>
      </c>
      <c r="AW5" s="120">
        <v>-252704</v>
      </c>
      <c r="AX5" s="121">
        <v>-551912.24591299996</v>
      </c>
    </row>
    <row r="6" spans="1:50">
      <c r="A6" s="11">
        <v>304</v>
      </c>
      <c r="B6" s="93">
        <v>5104</v>
      </c>
      <c r="C6" s="4"/>
      <c r="D6" s="93" t="s">
        <v>284</v>
      </c>
      <c r="E6" s="89">
        <v>1913.3333333333333</v>
      </c>
      <c r="F6" s="89">
        <v>3621192</v>
      </c>
      <c r="G6" s="90">
        <v>1.5633333333333335</v>
      </c>
      <c r="H6" s="89">
        <v>2317979.7479182538</v>
      </c>
      <c r="I6" s="89">
        <v>509782.33333333331</v>
      </c>
      <c r="J6" s="5">
        <v>0</v>
      </c>
      <c r="K6" s="91">
        <v>1.65</v>
      </c>
      <c r="L6" s="89">
        <v>3824666.5840651188</v>
      </c>
      <c r="M6" s="89">
        <v>415136.82083333336</v>
      </c>
      <c r="N6" s="89">
        <v>4239803.4048984526</v>
      </c>
      <c r="O6" s="92">
        <v>2215.9251245113865</v>
      </c>
      <c r="P6" s="92">
        <v>2544.8706441811291</v>
      </c>
      <c r="Q6" s="92">
        <v>87.074175246514798</v>
      </c>
      <c r="R6" s="97">
        <v>232871.49822486649</v>
      </c>
      <c r="S6" s="98">
        <v>121.7098422778048</v>
      </c>
      <c r="T6" s="99">
        <v>91.856730405304319</v>
      </c>
      <c r="U6" s="97">
        <v>0</v>
      </c>
      <c r="V6" s="98">
        <v>0</v>
      </c>
      <c r="W6" s="100">
        <v>91.856730405304319</v>
      </c>
      <c r="X6" s="101">
        <v>0</v>
      </c>
      <c r="Y6" s="102">
        <v>0</v>
      </c>
      <c r="Z6" s="103">
        <v>0</v>
      </c>
      <c r="AA6" s="104">
        <v>0</v>
      </c>
      <c r="AB6" s="105">
        <v>91.856730405304319</v>
      </c>
      <c r="AC6" s="97">
        <v>232871.49822486649</v>
      </c>
      <c r="AD6" s="98">
        <v>121.7098422778048</v>
      </c>
      <c r="AE6" s="100">
        <v>91.856730405304319</v>
      </c>
      <c r="AF6" s="110"/>
      <c r="AG6" s="108">
        <v>0</v>
      </c>
      <c r="AH6" s="110"/>
      <c r="AI6" s="97">
        <v>158947.5116668116</v>
      </c>
      <c r="AJ6" s="98">
        <v>87.074175246514798</v>
      </c>
      <c r="AK6" s="98">
        <v>0</v>
      </c>
      <c r="AL6" s="106">
        <v>0</v>
      </c>
      <c r="AM6" s="153">
        <v>158947.5116668116</v>
      </c>
      <c r="AO6" s="107">
        <v>13588.108582912195</v>
      </c>
      <c r="AQ6" s="107">
        <v>231797.9747918254</v>
      </c>
      <c r="AR6" s="117"/>
      <c r="AS6" s="173"/>
      <c r="AT6" s="120">
        <v>-959969.59401250118</v>
      </c>
      <c r="AU6" s="120">
        <v>-403524.70785200002</v>
      </c>
      <c r="AV6" s="120">
        <v>-9534.4035540000004</v>
      </c>
      <c r="AW6" s="120">
        <v>-108754</v>
      </c>
      <c r="AX6" s="121">
        <v>-344668.82913999999</v>
      </c>
    </row>
    <row r="7" spans="1:50">
      <c r="A7" s="11">
        <v>305</v>
      </c>
      <c r="B7" s="12">
        <v>5105</v>
      </c>
      <c r="C7" s="4"/>
      <c r="D7" s="13" t="s">
        <v>285</v>
      </c>
      <c r="E7" s="89">
        <v>1321.6666666666667</v>
      </c>
      <c r="F7" s="89">
        <v>2651711.3333333335</v>
      </c>
      <c r="G7" s="90">
        <v>1.5999999999999999</v>
      </c>
      <c r="H7" s="89">
        <v>1651489.0765338393</v>
      </c>
      <c r="I7" s="89">
        <v>270402.66666666669</v>
      </c>
      <c r="J7" s="5">
        <v>0</v>
      </c>
      <c r="K7" s="91">
        <v>1.65</v>
      </c>
      <c r="L7" s="89">
        <v>2724956.976280835</v>
      </c>
      <c r="M7" s="89">
        <v>277101.61666666664</v>
      </c>
      <c r="N7" s="89">
        <v>3002058.5929475017</v>
      </c>
      <c r="O7" s="92">
        <v>2271.4188597332923</v>
      </c>
      <c r="P7" s="92">
        <v>2544.8706441811291</v>
      </c>
      <c r="Q7" s="92">
        <v>89.254786483034522</v>
      </c>
      <c r="R7" s="97">
        <v>133722.48012473318</v>
      </c>
      <c r="S7" s="98">
        <v>101.17716024569975</v>
      </c>
      <c r="T7" s="99">
        <v>93.23051548431178</v>
      </c>
      <c r="U7" s="97">
        <v>0</v>
      </c>
      <c r="V7" s="98">
        <v>0</v>
      </c>
      <c r="W7" s="100">
        <v>93.23051548431178</v>
      </c>
      <c r="X7" s="101">
        <v>0</v>
      </c>
      <c r="Y7" s="102">
        <v>0</v>
      </c>
      <c r="Z7" s="103">
        <v>0</v>
      </c>
      <c r="AA7" s="104">
        <v>0</v>
      </c>
      <c r="AB7" s="105">
        <v>93.23051548431178</v>
      </c>
      <c r="AC7" s="97">
        <v>133722.48012473318</v>
      </c>
      <c r="AD7" s="98">
        <v>101.17716024569975</v>
      </c>
      <c r="AE7" s="100">
        <v>93.23051548431178</v>
      </c>
      <c r="AF7" s="110"/>
      <c r="AG7" s="108">
        <v>0</v>
      </c>
      <c r="AH7" s="110"/>
      <c r="AI7" s="97">
        <v>51680.94985753228</v>
      </c>
      <c r="AJ7" s="98">
        <v>89.254786483034522</v>
      </c>
      <c r="AK7" s="98">
        <v>0</v>
      </c>
      <c r="AL7" s="106">
        <v>0</v>
      </c>
      <c r="AM7" s="153">
        <v>51680.94985753228</v>
      </c>
      <c r="AO7" s="107">
        <v>6501.5509486573064</v>
      </c>
      <c r="AQ7" s="107">
        <v>165148.90765338391</v>
      </c>
      <c r="AR7" s="95"/>
      <c r="AS7" s="173"/>
      <c r="AT7" s="120">
        <v>-690603.45993630495</v>
      </c>
      <c r="AU7" s="120">
        <v>-290296.23557899997</v>
      </c>
      <c r="AV7" s="120">
        <v>-6859.0631659999999</v>
      </c>
      <c r="AW7" s="120">
        <v>-81577</v>
      </c>
      <c r="AX7" s="121">
        <v>-247955.234646</v>
      </c>
    </row>
    <row r="8" spans="1:50">
      <c r="A8" s="11">
        <v>306</v>
      </c>
      <c r="B8" s="12">
        <v>5106</v>
      </c>
      <c r="C8" s="4"/>
      <c r="D8" s="13" t="s">
        <v>286</v>
      </c>
      <c r="E8" s="89">
        <v>14251</v>
      </c>
      <c r="F8" s="89">
        <v>37674803.666666664</v>
      </c>
      <c r="G8" s="90">
        <v>1.71</v>
      </c>
      <c r="H8" s="89">
        <v>22032048.927875247</v>
      </c>
      <c r="I8" s="89">
        <v>2620695.3333333335</v>
      </c>
      <c r="J8" s="5">
        <v>0</v>
      </c>
      <c r="K8" s="91">
        <v>1.65</v>
      </c>
      <c r="L8" s="89">
        <v>36352880.730994157</v>
      </c>
      <c r="M8" s="89">
        <v>3231031.0249999999</v>
      </c>
      <c r="N8" s="89">
        <v>39583911.755994149</v>
      </c>
      <c r="O8" s="92">
        <v>2777.6234478979827</v>
      </c>
      <c r="P8" s="92">
        <v>2544.8706441811291</v>
      </c>
      <c r="Q8" s="92">
        <v>109.14595813539854</v>
      </c>
      <c r="R8" s="97">
        <v>-1227275.2761344842</v>
      </c>
      <c r="S8" s="98">
        <v>-86.118537375235718</v>
      </c>
      <c r="T8" s="99">
        <v>105.76195362530108</v>
      </c>
      <c r="U8" s="97">
        <v>0</v>
      </c>
      <c r="V8" s="98">
        <v>0</v>
      </c>
      <c r="W8" s="100">
        <v>105.76195362530108</v>
      </c>
      <c r="X8" s="101">
        <v>0</v>
      </c>
      <c r="Y8" s="102">
        <v>0</v>
      </c>
      <c r="Z8" s="103">
        <v>0</v>
      </c>
      <c r="AA8" s="104">
        <v>0</v>
      </c>
      <c r="AB8" s="105">
        <v>105.76195362530108</v>
      </c>
      <c r="AC8" s="97">
        <v>-1227275.2761344842</v>
      </c>
      <c r="AD8" s="98">
        <v>-86.118537375235718</v>
      </c>
      <c r="AE8" s="100">
        <v>105.76195362530108</v>
      </c>
      <c r="AF8" s="110"/>
      <c r="AG8" s="108">
        <v>0</v>
      </c>
      <c r="AH8" s="110"/>
      <c r="AI8" s="97">
        <v>0</v>
      </c>
      <c r="AJ8" s="98">
        <v>109.14595813539854</v>
      </c>
      <c r="AK8" s="98">
        <v>0</v>
      </c>
      <c r="AL8" s="106">
        <v>0</v>
      </c>
      <c r="AM8" s="153">
        <v>0</v>
      </c>
      <c r="AO8" s="107">
        <v>209625.14989716449</v>
      </c>
      <c r="AQ8" s="107">
        <v>2203204.8927875245</v>
      </c>
      <c r="AR8" s="95"/>
      <c r="AS8" s="173"/>
      <c r="AT8" s="120">
        <v>-7415008.3231794052</v>
      </c>
      <c r="AU8" s="120">
        <v>-3116910.250066</v>
      </c>
      <c r="AV8" s="120">
        <v>-73645.751025000005</v>
      </c>
      <c r="AW8" s="120">
        <v>-1271842</v>
      </c>
      <c r="AX8" s="121">
        <v>-2662294.9859569999</v>
      </c>
    </row>
    <row r="9" spans="1:50">
      <c r="A9" s="11">
        <v>307</v>
      </c>
      <c r="B9" s="12">
        <v>2229</v>
      </c>
      <c r="C9" s="4">
        <v>351</v>
      </c>
      <c r="D9" s="13" t="s">
        <v>135</v>
      </c>
      <c r="E9" s="89">
        <v>2405.3333333333335</v>
      </c>
      <c r="F9" s="89">
        <v>5179145</v>
      </c>
      <c r="G9" s="90">
        <v>1.6066666666666665</v>
      </c>
      <c r="H9" s="89">
        <v>3222978.5001583784</v>
      </c>
      <c r="I9" s="89">
        <v>415286.66666666669</v>
      </c>
      <c r="J9" s="5">
        <v>0</v>
      </c>
      <c r="K9" s="91">
        <v>1.65</v>
      </c>
      <c r="L9" s="89">
        <v>5317914.5252613239</v>
      </c>
      <c r="M9" s="89">
        <v>506722.5708333333</v>
      </c>
      <c r="N9" s="89">
        <v>5824637.0960946567</v>
      </c>
      <c r="O9" s="92">
        <v>2421.5508991524348</v>
      </c>
      <c r="P9" s="92">
        <v>2544.8706441811291</v>
      </c>
      <c r="Q9" s="92">
        <v>95.154184150354908</v>
      </c>
      <c r="R9" s="97">
        <v>109751.28454900386</v>
      </c>
      <c r="S9" s="98">
        <v>45.628305660616903</v>
      </c>
      <c r="T9" s="99">
        <v>96.947136014723583</v>
      </c>
      <c r="U9" s="97">
        <v>0</v>
      </c>
      <c r="V9" s="98">
        <v>0</v>
      </c>
      <c r="W9" s="100">
        <v>96.947136014723583</v>
      </c>
      <c r="X9" s="101">
        <v>0</v>
      </c>
      <c r="Y9" s="102">
        <v>0</v>
      </c>
      <c r="Z9" s="103">
        <v>0</v>
      </c>
      <c r="AA9" s="104">
        <v>0</v>
      </c>
      <c r="AB9" s="105">
        <v>96.947136014723583</v>
      </c>
      <c r="AC9" s="97">
        <v>109751.28454900386</v>
      </c>
      <c r="AD9" s="98">
        <v>45.628305660616903</v>
      </c>
      <c r="AE9" s="100">
        <v>96.947136014723583</v>
      </c>
      <c r="AF9" s="110"/>
      <c r="AG9" s="108">
        <v>0</v>
      </c>
      <c r="AH9" s="110"/>
      <c r="AI9" s="97">
        <v>0</v>
      </c>
      <c r="AJ9" s="98">
        <v>95.154184150354908</v>
      </c>
      <c r="AK9" s="98">
        <v>0</v>
      </c>
      <c r="AL9" s="106">
        <v>0</v>
      </c>
      <c r="AM9" s="153">
        <v>0</v>
      </c>
      <c r="AO9" s="107">
        <v>14056.17588236656</v>
      </c>
      <c r="AQ9" s="107">
        <v>322297.85001583776</v>
      </c>
      <c r="AR9" s="95"/>
      <c r="AS9" s="173"/>
      <c r="AT9" s="120">
        <v>-1237031.9033480173</v>
      </c>
      <c r="AU9" s="120">
        <v>-519988.27933200001</v>
      </c>
      <c r="AV9" s="120">
        <v>-12286.182239</v>
      </c>
      <c r="AW9" s="120">
        <v>-320358</v>
      </c>
      <c r="AX9" s="121">
        <v>-444145.66919099999</v>
      </c>
    </row>
    <row r="10" spans="1:50">
      <c r="A10" s="11">
        <v>309</v>
      </c>
      <c r="B10" s="12">
        <v>5109</v>
      </c>
      <c r="C10" s="4"/>
      <c r="D10" s="13" t="s">
        <v>287</v>
      </c>
      <c r="E10" s="89">
        <v>1233</v>
      </c>
      <c r="F10" s="89">
        <v>2512504.6666666665</v>
      </c>
      <c r="G10" s="90">
        <v>1.6900000000000002</v>
      </c>
      <c r="H10" s="89">
        <v>1486689.1518737674</v>
      </c>
      <c r="I10" s="89">
        <v>253148.33333333334</v>
      </c>
      <c r="J10" s="5">
        <v>0</v>
      </c>
      <c r="K10" s="91">
        <v>1.65</v>
      </c>
      <c r="L10" s="89">
        <v>2453037.1005917159</v>
      </c>
      <c r="M10" s="89">
        <v>237007.99583333335</v>
      </c>
      <c r="N10" s="89">
        <v>2690045.0964250495</v>
      </c>
      <c r="O10" s="92">
        <v>2181.707296370681</v>
      </c>
      <c r="P10" s="92">
        <v>2544.8706441811291</v>
      </c>
      <c r="Q10" s="92">
        <v>85.72959499372493</v>
      </c>
      <c r="R10" s="97">
        <v>165678.75090460471</v>
      </c>
      <c r="S10" s="98">
        <v>134.37043868986595</v>
      </c>
      <c r="T10" s="99">
        <v>91.009644846046712</v>
      </c>
      <c r="U10" s="97">
        <v>0</v>
      </c>
      <c r="V10" s="98">
        <v>0</v>
      </c>
      <c r="W10" s="100">
        <v>91.009644846046712</v>
      </c>
      <c r="X10" s="101">
        <v>0</v>
      </c>
      <c r="Y10" s="102">
        <v>0</v>
      </c>
      <c r="Z10" s="103">
        <v>0</v>
      </c>
      <c r="AA10" s="104">
        <v>0</v>
      </c>
      <c r="AB10" s="105">
        <v>91.009644846046712</v>
      </c>
      <c r="AC10" s="97">
        <v>165678.75090460471</v>
      </c>
      <c r="AD10" s="98">
        <v>134.37043868986595</v>
      </c>
      <c r="AE10" s="100">
        <v>91.009644846046712</v>
      </c>
      <c r="AF10" s="110"/>
      <c r="AG10" s="108">
        <v>0</v>
      </c>
      <c r="AH10" s="110"/>
      <c r="AI10" s="97">
        <v>207794.3062676168</v>
      </c>
      <c r="AJ10" s="98">
        <v>85.72959499372493</v>
      </c>
      <c r="AK10" s="98">
        <v>0</v>
      </c>
      <c r="AL10" s="106">
        <v>0</v>
      </c>
      <c r="AM10" s="153">
        <v>207794.3062676168</v>
      </c>
      <c r="AO10" s="107">
        <v>7602.3013201389522</v>
      </c>
      <c r="AQ10" s="107">
        <v>148668.91518737673</v>
      </c>
      <c r="AR10" s="117"/>
      <c r="AS10" s="173"/>
      <c r="AT10" s="120">
        <v>-637243.31147168705</v>
      </c>
      <c r="AU10" s="120">
        <v>-267866.21440499998</v>
      </c>
      <c r="AV10" s="120">
        <v>-6329.0909750000001</v>
      </c>
      <c r="AW10" s="120">
        <v>-127395</v>
      </c>
      <c r="AX10" s="121">
        <v>-228796.73211700001</v>
      </c>
    </row>
    <row r="11" spans="1:50">
      <c r="A11" s="11">
        <v>310</v>
      </c>
      <c r="B11" s="12">
        <v>5110</v>
      </c>
      <c r="C11" s="4"/>
      <c r="D11" s="13" t="s">
        <v>288</v>
      </c>
      <c r="E11" s="89">
        <v>2622.3333333333335</v>
      </c>
      <c r="F11" s="89">
        <v>5841931.333333333</v>
      </c>
      <c r="G11" s="90">
        <v>1.7035821115358283</v>
      </c>
      <c r="H11" s="89">
        <v>3429249.7168883006</v>
      </c>
      <c r="I11" s="89">
        <v>400251</v>
      </c>
      <c r="J11" s="5">
        <v>0</v>
      </c>
      <c r="K11" s="91">
        <v>1.65</v>
      </c>
      <c r="L11" s="89">
        <v>5658262.0328656957</v>
      </c>
      <c r="M11" s="89">
        <v>488289.98750000005</v>
      </c>
      <c r="N11" s="89">
        <v>6146552.0203656955</v>
      </c>
      <c r="O11" s="92">
        <v>2343.9247567175653</v>
      </c>
      <c r="P11" s="92">
        <v>2544.8706441811291</v>
      </c>
      <c r="Q11" s="92">
        <v>92.103885990314339</v>
      </c>
      <c r="R11" s="97">
        <v>194970.42659002237</v>
      </c>
      <c r="S11" s="98">
        <v>74.349978361518637</v>
      </c>
      <c r="T11" s="99">
        <v>95.025448173898027</v>
      </c>
      <c r="U11" s="97">
        <v>0</v>
      </c>
      <c r="V11" s="98">
        <v>0</v>
      </c>
      <c r="W11" s="100">
        <v>95.025448173898027</v>
      </c>
      <c r="X11" s="101">
        <v>0</v>
      </c>
      <c r="Y11" s="102">
        <v>0</v>
      </c>
      <c r="Z11" s="103">
        <v>0</v>
      </c>
      <c r="AA11" s="104">
        <v>0</v>
      </c>
      <c r="AB11" s="105">
        <v>95.025448173898027</v>
      </c>
      <c r="AC11" s="97">
        <v>194970.42659002237</v>
      </c>
      <c r="AD11" s="98">
        <v>74.349978361518637</v>
      </c>
      <c r="AE11" s="100">
        <v>95.025448173898027</v>
      </c>
      <c r="AF11" s="110"/>
      <c r="AG11" s="108">
        <v>0</v>
      </c>
      <c r="AH11" s="110"/>
      <c r="AI11" s="97">
        <v>151458.96489036412</v>
      </c>
      <c r="AJ11" s="98">
        <v>92.103885990314339</v>
      </c>
      <c r="AK11" s="98">
        <v>0</v>
      </c>
      <c r="AL11" s="106">
        <v>0</v>
      </c>
      <c r="AM11" s="153">
        <v>151458.96489036412</v>
      </c>
      <c r="AO11" s="107">
        <v>16108.512904263551</v>
      </c>
      <c r="AQ11" s="107">
        <v>342924.97168883006</v>
      </c>
      <c r="AR11" s="95"/>
      <c r="AS11" s="173"/>
      <c r="AT11" s="120">
        <v>-1349396.0621340878</v>
      </c>
      <c r="AU11" s="120">
        <v>-567220.72776599997</v>
      </c>
      <c r="AV11" s="120">
        <v>-13402.181371999999</v>
      </c>
      <c r="AW11" s="120">
        <v>-188175</v>
      </c>
      <c r="AX11" s="121">
        <v>-484489.05432200001</v>
      </c>
    </row>
    <row r="12" spans="1:50">
      <c r="A12" s="11">
        <v>311</v>
      </c>
      <c r="B12" s="12">
        <v>5111</v>
      </c>
      <c r="C12" s="4">
        <v>351</v>
      </c>
      <c r="D12" s="13" t="s">
        <v>289</v>
      </c>
      <c r="E12" s="89">
        <v>3712</v>
      </c>
      <c r="F12" s="89">
        <v>7728453.333333333</v>
      </c>
      <c r="G12" s="90">
        <v>1.64</v>
      </c>
      <c r="H12" s="89">
        <v>4712471.5447154474</v>
      </c>
      <c r="I12" s="89">
        <v>553607.33333333337</v>
      </c>
      <c r="J12" s="5">
        <v>0</v>
      </c>
      <c r="K12" s="91">
        <v>1.65</v>
      </c>
      <c r="L12" s="89">
        <v>7775578.0487804888</v>
      </c>
      <c r="M12" s="89">
        <v>665856.66249999998</v>
      </c>
      <c r="N12" s="89">
        <v>8441434.7112804875</v>
      </c>
      <c r="O12" s="92">
        <v>2274.0934028234074</v>
      </c>
      <c r="P12" s="92">
        <v>2544.8706441811291</v>
      </c>
      <c r="Q12" s="92">
        <v>89.359881926538918</v>
      </c>
      <c r="R12" s="97">
        <v>371896.29437034944</v>
      </c>
      <c r="S12" s="98">
        <v>100.18757930235707</v>
      </c>
      <c r="T12" s="99">
        <v>93.296725613719502</v>
      </c>
      <c r="U12" s="97">
        <v>0</v>
      </c>
      <c r="V12" s="98">
        <v>0</v>
      </c>
      <c r="W12" s="100">
        <v>93.296725613719502</v>
      </c>
      <c r="X12" s="101">
        <v>0</v>
      </c>
      <c r="Y12" s="102">
        <v>0</v>
      </c>
      <c r="Z12" s="103">
        <v>0</v>
      </c>
      <c r="AA12" s="104">
        <v>0</v>
      </c>
      <c r="AB12" s="105">
        <v>93.296725613719502</v>
      </c>
      <c r="AC12" s="97">
        <v>371896.29437034944</v>
      </c>
      <c r="AD12" s="98">
        <v>100.18757930235707</v>
      </c>
      <c r="AE12" s="100">
        <v>93.296725613719502</v>
      </c>
      <c r="AF12" s="110"/>
      <c r="AG12" s="108">
        <v>0</v>
      </c>
      <c r="AH12" s="110"/>
      <c r="AI12" s="97">
        <v>81028.876086998906</v>
      </c>
      <c r="AJ12" s="98">
        <v>89.359881926538918</v>
      </c>
      <c r="AK12" s="98">
        <v>0</v>
      </c>
      <c r="AL12" s="106">
        <v>0</v>
      </c>
      <c r="AM12" s="153">
        <v>81028.876086998906</v>
      </c>
      <c r="AO12" s="107">
        <v>26853.902903166429</v>
      </c>
      <c r="AQ12" s="107">
        <v>471247.15447154472</v>
      </c>
      <c r="AR12" s="95"/>
      <c r="AS12" s="173"/>
      <c r="AT12" s="120">
        <v>-1909164.5426619544</v>
      </c>
      <c r="AU12" s="120">
        <v>-802520.27681299997</v>
      </c>
      <c r="AV12" s="120">
        <v>-18961.793493000001</v>
      </c>
      <c r="AW12" s="120">
        <v>-223538</v>
      </c>
      <c r="AX12" s="121">
        <v>-685469.11450000003</v>
      </c>
    </row>
    <row r="13" spans="1:50">
      <c r="A13" s="11">
        <v>312</v>
      </c>
      <c r="B13" s="12">
        <v>5112</v>
      </c>
      <c r="C13" s="4"/>
      <c r="D13" s="13" t="s">
        <v>290</v>
      </c>
      <c r="E13" s="89">
        <v>3007.6666666666665</v>
      </c>
      <c r="F13" s="89">
        <v>6190857.666666667</v>
      </c>
      <c r="G13" s="90">
        <v>1.74</v>
      </c>
      <c r="H13" s="89">
        <v>3557964.1762452107</v>
      </c>
      <c r="I13" s="89">
        <v>496746.66666666669</v>
      </c>
      <c r="J13" s="5">
        <v>0</v>
      </c>
      <c r="K13" s="91">
        <v>1.65</v>
      </c>
      <c r="L13" s="89">
        <v>5870640.8908045962</v>
      </c>
      <c r="M13" s="89">
        <v>610554.46250000002</v>
      </c>
      <c r="N13" s="89">
        <v>6481195.3533045975</v>
      </c>
      <c r="O13" s="92">
        <v>2154.8915061413936</v>
      </c>
      <c r="P13" s="92">
        <v>2544.8706441811291</v>
      </c>
      <c r="Q13" s="92">
        <v>84.675875808013018</v>
      </c>
      <c r="R13" s="97">
        <v>433983.0840456789</v>
      </c>
      <c r="S13" s="98">
        <v>144.29228107470206</v>
      </c>
      <c r="T13" s="99">
        <v>90.3458017590482</v>
      </c>
      <c r="U13" s="97">
        <v>0</v>
      </c>
      <c r="V13" s="98">
        <v>0</v>
      </c>
      <c r="W13" s="100">
        <v>90.3458017590482</v>
      </c>
      <c r="X13" s="101">
        <v>0</v>
      </c>
      <c r="Y13" s="102">
        <v>0</v>
      </c>
      <c r="Z13" s="103">
        <v>0</v>
      </c>
      <c r="AA13" s="104">
        <v>0</v>
      </c>
      <c r="AB13" s="105">
        <v>90.3458017590482</v>
      </c>
      <c r="AC13" s="97">
        <v>433983.0840456789</v>
      </c>
      <c r="AD13" s="98">
        <v>144.29228107470206</v>
      </c>
      <c r="AE13" s="100">
        <v>90.3458017590482</v>
      </c>
      <c r="AF13" s="110"/>
      <c r="AG13" s="108">
        <v>0</v>
      </c>
      <c r="AH13" s="110"/>
      <c r="AI13" s="97">
        <v>151483.48862802342</v>
      </c>
      <c r="AJ13" s="98">
        <v>84.675875808013018</v>
      </c>
      <c r="AK13" s="98">
        <v>0</v>
      </c>
      <c r="AL13" s="106">
        <v>0</v>
      </c>
      <c r="AM13" s="153">
        <v>151483.48862802342</v>
      </c>
      <c r="AO13" s="107">
        <v>24552.718793970223</v>
      </c>
      <c r="AQ13" s="107">
        <v>355796.41762452107</v>
      </c>
      <c r="AR13" s="95"/>
      <c r="AS13" s="173"/>
      <c r="AT13" s="120">
        <v>-1570532.8312518792</v>
      </c>
      <c r="AU13" s="120">
        <v>-660175.91166999994</v>
      </c>
      <c r="AV13" s="120">
        <v>-15598.508433999999</v>
      </c>
      <c r="AW13" s="120">
        <v>-279799</v>
      </c>
      <c r="AX13" s="121">
        <v>-563886.309993</v>
      </c>
    </row>
    <row r="14" spans="1:50">
      <c r="A14" s="11">
        <v>321</v>
      </c>
      <c r="B14" s="12">
        <v>4101</v>
      </c>
      <c r="C14" s="4"/>
      <c r="D14" s="13" t="s">
        <v>195</v>
      </c>
      <c r="E14" s="89">
        <v>4356</v>
      </c>
      <c r="F14" s="89">
        <v>7937558.666666667</v>
      </c>
      <c r="G14" s="90">
        <v>1.5466666666666669</v>
      </c>
      <c r="H14" s="89">
        <v>5124687.5017692856</v>
      </c>
      <c r="I14" s="89">
        <v>768039</v>
      </c>
      <c r="J14" s="5">
        <v>0</v>
      </c>
      <c r="K14" s="91">
        <v>1.65</v>
      </c>
      <c r="L14" s="89">
        <v>8455734.37791932</v>
      </c>
      <c r="M14" s="89">
        <v>923715.6645833333</v>
      </c>
      <c r="N14" s="89">
        <v>9379450.0425026547</v>
      </c>
      <c r="O14" s="92">
        <v>2153.2254459372484</v>
      </c>
      <c r="P14" s="92">
        <v>2544.8706441811291</v>
      </c>
      <c r="Q14" s="92">
        <v>84.610408425301245</v>
      </c>
      <c r="R14" s="97">
        <v>631222.39891362784</v>
      </c>
      <c r="S14" s="98">
        <v>144.90872335023596</v>
      </c>
      <c r="T14" s="99">
        <v>90.304557307939788</v>
      </c>
      <c r="U14" s="97">
        <v>0</v>
      </c>
      <c r="V14" s="98">
        <v>0</v>
      </c>
      <c r="W14" s="100">
        <v>90.304557307939788</v>
      </c>
      <c r="X14" s="101">
        <v>0</v>
      </c>
      <c r="Y14" s="102">
        <v>0</v>
      </c>
      <c r="Z14" s="103">
        <v>0</v>
      </c>
      <c r="AA14" s="104">
        <v>0</v>
      </c>
      <c r="AB14" s="105">
        <v>90.304557307939788</v>
      </c>
      <c r="AC14" s="97">
        <v>631222.39891362784</v>
      </c>
      <c r="AD14" s="98">
        <v>144.90872335023596</v>
      </c>
      <c r="AE14" s="100">
        <v>90.304557307939788</v>
      </c>
      <c r="AF14" s="110"/>
      <c r="AG14" s="108">
        <v>0</v>
      </c>
      <c r="AH14" s="110"/>
      <c r="AI14" s="97">
        <v>0</v>
      </c>
      <c r="AJ14" s="98">
        <v>84.610408425301245</v>
      </c>
      <c r="AK14" s="98">
        <v>0</v>
      </c>
      <c r="AL14" s="106">
        <v>0</v>
      </c>
      <c r="AM14" s="153">
        <v>0</v>
      </c>
      <c r="AO14" s="107">
        <v>57048.350879018129</v>
      </c>
      <c r="AQ14" s="107">
        <v>512468.75017692853</v>
      </c>
      <c r="AR14" s="95"/>
      <c r="AS14" s="173"/>
      <c r="AT14" s="120">
        <v>-2262162.4478894267</v>
      </c>
      <c r="AU14" s="120">
        <v>-950903.49381000001</v>
      </c>
      <c r="AV14" s="120">
        <v>-22467.763373000002</v>
      </c>
      <c r="AW14" s="120">
        <v>-339541</v>
      </c>
      <c r="AX14" s="121">
        <v>-812209.97737900005</v>
      </c>
    </row>
    <row r="15" spans="1:50">
      <c r="A15" s="11">
        <v>322</v>
      </c>
      <c r="B15" s="12">
        <v>4102</v>
      </c>
      <c r="C15" s="4"/>
      <c r="D15" s="13" t="s">
        <v>196</v>
      </c>
      <c r="E15" s="89">
        <v>463</v>
      </c>
      <c r="F15" s="89">
        <v>659207</v>
      </c>
      <c r="G15" s="90">
        <v>1.7166666666666668</v>
      </c>
      <c r="H15" s="89">
        <v>384286.45887445891</v>
      </c>
      <c r="I15" s="89">
        <v>70868</v>
      </c>
      <c r="J15" s="5">
        <v>0</v>
      </c>
      <c r="K15" s="91">
        <v>1.65</v>
      </c>
      <c r="L15" s="89">
        <v>634072.65714285709</v>
      </c>
      <c r="M15" s="89">
        <v>74081.750000000015</v>
      </c>
      <c r="N15" s="89">
        <v>708154.40714285709</v>
      </c>
      <c r="O15" s="92">
        <v>1529.4911601357605</v>
      </c>
      <c r="P15" s="92">
        <v>2544.8706441811291</v>
      </c>
      <c r="Q15" s="92">
        <v>60.100939261213789</v>
      </c>
      <c r="R15" s="97">
        <v>173944.65941181208</v>
      </c>
      <c r="S15" s="98">
        <v>375.69040909678637</v>
      </c>
      <c r="T15" s="99">
        <v>74.863591734564679</v>
      </c>
      <c r="U15" s="97">
        <v>131218</v>
      </c>
      <c r="V15" s="98">
        <v>283.40820734341253</v>
      </c>
      <c r="W15" s="100">
        <v>86.000040182010451</v>
      </c>
      <c r="X15" s="101">
        <v>0</v>
      </c>
      <c r="Y15" s="102">
        <v>0</v>
      </c>
      <c r="Z15" s="103">
        <v>131218</v>
      </c>
      <c r="AA15" s="104">
        <v>283.40820734341253</v>
      </c>
      <c r="AB15" s="105">
        <v>86.000040182010451</v>
      </c>
      <c r="AC15" s="97">
        <v>305162.65941181208</v>
      </c>
      <c r="AD15" s="98">
        <v>659.09861644019884</v>
      </c>
      <c r="AE15" s="100">
        <v>86.000040182010451</v>
      </c>
      <c r="AF15" s="110"/>
      <c r="AG15" s="108">
        <v>0</v>
      </c>
      <c r="AH15" s="110"/>
      <c r="AI15" s="97">
        <v>58777.566821374465</v>
      </c>
      <c r="AJ15" s="98">
        <v>60.100939261213789</v>
      </c>
      <c r="AK15" s="98">
        <v>0</v>
      </c>
      <c r="AL15" s="106">
        <v>0</v>
      </c>
      <c r="AM15" s="153">
        <v>58777.566821374465</v>
      </c>
      <c r="AO15" s="107">
        <v>3433.5878131379277</v>
      </c>
      <c r="AQ15" s="107">
        <v>38428.645887445891</v>
      </c>
      <c r="AR15" s="95"/>
      <c r="AS15" s="173"/>
      <c r="AT15" s="120">
        <v>-236016.04128581003</v>
      </c>
      <c r="AU15" s="120">
        <v>-99209.709038999994</v>
      </c>
      <c r="AV15" s="120">
        <v>-2344.1077690000002</v>
      </c>
      <c r="AW15" s="120">
        <v>-18807</v>
      </c>
      <c r="AX15" s="121">
        <v>-84739.530413999993</v>
      </c>
    </row>
    <row r="16" spans="1:50">
      <c r="A16" s="11">
        <v>323</v>
      </c>
      <c r="B16" s="12">
        <v>4103</v>
      </c>
      <c r="C16" s="4"/>
      <c r="D16" s="13" t="s">
        <v>197</v>
      </c>
      <c r="E16" s="89">
        <v>699</v>
      </c>
      <c r="F16" s="89">
        <v>1333175</v>
      </c>
      <c r="G16" s="90">
        <v>1.5666666666666667</v>
      </c>
      <c r="H16" s="89">
        <v>849222.23529411759</v>
      </c>
      <c r="I16" s="89">
        <v>208036.66666666666</v>
      </c>
      <c r="J16" s="5">
        <v>0</v>
      </c>
      <c r="K16" s="91">
        <v>1.65</v>
      </c>
      <c r="L16" s="89">
        <v>1401216.6882352941</v>
      </c>
      <c r="M16" s="89">
        <v>172268.17083333331</v>
      </c>
      <c r="N16" s="89">
        <v>1573484.8590686275</v>
      </c>
      <c r="O16" s="92">
        <v>2251.0513005273642</v>
      </c>
      <c r="P16" s="92">
        <v>2544.8706441811291</v>
      </c>
      <c r="Q16" s="92">
        <v>88.45444878207914</v>
      </c>
      <c r="R16" s="97">
        <v>75990.496849173185</v>
      </c>
      <c r="S16" s="98">
        <v>108.71315715189297</v>
      </c>
      <c r="T16" s="99">
        <v>92.726302732709854</v>
      </c>
      <c r="U16" s="97">
        <v>0</v>
      </c>
      <c r="V16" s="98">
        <v>0</v>
      </c>
      <c r="W16" s="100">
        <v>92.726302732709854</v>
      </c>
      <c r="X16" s="101">
        <v>0</v>
      </c>
      <c r="Y16" s="102">
        <v>0</v>
      </c>
      <c r="Z16" s="103">
        <v>0</v>
      </c>
      <c r="AA16" s="104">
        <v>0</v>
      </c>
      <c r="AB16" s="105">
        <v>92.726302732709854</v>
      </c>
      <c r="AC16" s="97">
        <v>75990.496849173185</v>
      </c>
      <c r="AD16" s="98">
        <v>108.71315715189297</v>
      </c>
      <c r="AE16" s="100">
        <v>92.726302732709854</v>
      </c>
      <c r="AF16" s="110"/>
      <c r="AG16" s="108">
        <v>0</v>
      </c>
      <c r="AH16" s="110"/>
      <c r="AI16" s="97">
        <v>35147.754360592429</v>
      </c>
      <c r="AJ16" s="98">
        <v>88.45444878207914</v>
      </c>
      <c r="AK16" s="98">
        <v>0</v>
      </c>
      <c r="AL16" s="106">
        <v>0</v>
      </c>
      <c r="AM16" s="153">
        <v>35147.754360592429</v>
      </c>
      <c r="AO16" s="107">
        <v>8457.2519162404697</v>
      </c>
      <c r="AQ16" s="107">
        <v>84922.223529411771</v>
      </c>
      <c r="AR16" s="95"/>
      <c r="AS16" s="173"/>
      <c r="AT16" s="120">
        <v>-356589.45368182164</v>
      </c>
      <c r="AU16" s="120">
        <v>-149892.92996099999</v>
      </c>
      <c r="AV16" s="120">
        <v>-3541.6410850000002</v>
      </c>
      <c r="AW16" s="120">
        <v>-67395</v>
      </c>
      <c r="AX16" s="121">
        <v>-128030.377473</v>
      </c>
    </row>
    <row r="17" spans="1:50">
      <c r="A17" s="11">
        <v>324</v>
      </c>
      <c r="B17" s="12">
        <v>4104</v>
      </c>
      <c r="C17" s="4"/>
      <c r="D17" s="13" t="s">
        <v>198</v>
      </c>
      <c r="E17" s="89">
        <v>672.66666666666663</v>
      </c>
      <c r="F17" s="89">
        <v>1859993.6666666667</v>
      </c>
      <c r="G17" s="90">
        <v>1.5</v>
      </c>
      <c r="H17" s="89">
        <v>1239995.777777778</v>
      </c>
      <c r="I17" s="89">
        <v>132145.33333333334</v>
      </c>
      <c r="J17" s="5">
        <v>0</v>
      </c>
      <c r="K17" s="91">
        <v>1.65</v>
      </c>
      <c r="L17" s="89">
        <v>2045993.0333333332</v>
      </c>
      <c r="M17" s="89">
        <v>163042.53333333335</v>
      </c>
      <c r="N17" s="89">
        <v>2209035.5666666669</v>
      </c>
      <c r="O17" s="92">
        <v>3283.9973736372649</v>
      </c>
      <c r="P17" s="92">
        <v>2544.8706441811291</v>
      </c>
      <c r="Q17" s="92">
        <v>129.04378386171243</v>
      </c>
      <c r="R17" s="97">
        <v>-183958.78793857282</v>
      </c>
      <c r="S17" s="98">
        <v>-273.47688989877031</v>
      </c>
      <c r="T17" s="99">
        <v>118.29758383287881</v>
      </c>
      <c r="U17" s="97">
        <v>0</v>
      </c>
      <c r="V17" s="98">
        <v>0</v>
      </c>
      <c r="W17" s="100">
        <v>118.29758383287881</v>
      </c>
      <c r="X17" s="101">
        <v>0</v>
      </c>
      <c r="Y17" s="102">
        <v>0</v>
      </c>
      <c r="Z17" s="103">
        <v>0</v>
      </c>
      <c r="AA17" s="104">
        <v>0</v>
      </c>
      <c r="AB17" s="105">
        <v>118.29758383287881</v>
      </c>
      <c r="AC17" s="97">
        <v>-183958.78793857282</v>
      </c>
      <c r="AD17" s="98">
        <v>-273.47688989877031</v>
      </c>
      <c r="AE17" s="100">
        <v>118.29758383287881</v>
      </c>
      <c r="AF17" s="110"/>
      <c r="AG17" s="108">
        <v>0</v>
      </c>
      <c r="AH17" s="110"/>
      <c r="AI17" s="97">
        <v>12318.346902481502</v>
      </c>
      <c r="AJ17" s="98">
        <v>129.04378386171243</v>
      </c>
      <c r="AK17" s="98">
        <v>0</v>
      </c>
      <c r="AL17" s="106">
        <v>0</v>
      </c>
      <c r="AM17" s="153">
        <v>12318.346902481502</v>
      </c>
      <c r="AO17" s="107">
        <v>3659.922324464455</v>
      </c>
      <c r="AQ17" s="107">
        <v>123999.57777777778</v>
      </c>
      <c r="AR17" s="95"/>
      <c r="AS17" s="173"/>
      <c r="AT17" s="120">
        <v>-351971.74852622976</v>
      </c>
      <c r="AU17" s="120">
        <v>-147951.870436</v>
      </c>
      <c r="AV17" s="120">
        <v>-3495.7781070000001</v>
      </c>
      <c r="AW17" s="120">
        <v>-49553</v>
      </c>
      <c r="AX17" s="121">
        <v>-126372.430139</v>
      </c>
    </row>
    <row r="18" spans="1:50">
      <c r="A18" s="11">
        <v>325</v>
      </c>
      <c r="B18" s="12">
        <v>4105</v>
      </c>
      <c r="C18" s="4"/>
      <c r="D18" s="13" t="s">
        <v>199</v>
      </c>
      <c r="E18" s="89">
        <v>181.66666666666666</v>
      </c>
      <c r="F18" s="89">
        <v>325691</v>
      </c>
      <c r="G18" s="90">
        <v>1.6000000000000003</v>
      </c>
      <c r="H18" s="89">
        <v>203556.875</v>
      </c>
      <c r="I18" s="89">
        <v>29205</v>
      </c>
      <c r="J18" s="5">
        <v>0</v>
      </c>
      <c r="K18" s="91">
        <v>1.65</v>
      </c>
      <c r="L18" s="89">
        <v>335868.84375</v>
      </c>
      <c r="M18" s="89">
        <v>30519.629166666666</v>
      </c>
      <c r="N18" s="89">
        <v>366388.47291666665</v>
      </c>
      <c r="O18" s="92">
        <v>2016.8172821100918</v>
      </c>
      <c r="P18" s="92">
        <v>2544.8706441811291</v>
      </c>
      <c r="Q18" s="92">
        <v>79.250286717777328</v>
      </c>
      <c r="R18" s="97">
        <v>35493.986820541562</v>
      </c>
      <c r="S18" s="98">
        <v>195.37974396628383</v>
      </c>
      <c r="T18" s="99">
        <v>86.927680632199724</v>
      </c>
      <c r="U18" s="97">
        <v>0</v>
      </c>
      <c r="V18" s="98">
        <v>0</v>
      </c>
      <c r="W18" s="100">
        <v>86.927680632199724</v>
      </c>
      <c r="X18" s="101">
        <v>0</v>
      </c>
      <c r="Y18" s="102">
        <v>0</v>
      </c>
      <c r="Z18" s="103">
        <v>0</v>
      </c>
      <c r="AA18" s="104">
        <v>0</v>
      </c>
      <c r="AB18" s="105">
        <v>86.927680632199724</v>
      </c>
      <c r="AC18" s="97">
        <v>35493.986820541562</v>
      </c>
      <c r="AD18" s="98">
        <v>195.37974396628383</v>
      </c>
      <c r="AE18" s="100">
        <v>86.927680632199724</v>
      </c>
      <c r="AF18" s="110"/>
      <c r="AG18" s="108">
        <v>0</v>
      </c>
      <c r="AH18" s="110"/>
      <c r="AI18" s="97">
        <v>36426.244379216398</v>
      </c>
      <c r="AJ18" s="98">
        <v>79.250286717777328</v>
      </c>
      <c r="AK18" s="98">
        <v>0</v>
      </c>
      <c r="AL18" s="106">
        <v>0</v>
      </c>
      <c r="AM18" s="153">
        <v>36426.244379216398</v>
      </c>
      <c r="AO18" s="107">
        <v>1076.6116609991632</v>
      </c>
      <c r="AQ18" s="107">
        <v>20355.6875</v>
      </c>
      <c r="AR18" s="95"/>
      <c r="AS18" s="173"/>
      <c r="AT18" s="120">
        <v>-91841.024761217384</v>
      </c>
      <c r="AU18" s="120">
        <v>-38605.517212999999</v>
      </c>
      <c r="AV18" s="120">
        <v>-912.16367500000001</v>
      </c>
      <c r="AW18" s="120">
        <v>-7318</v>
      </c>
      <c r="AX18" s="121">
        <v>-32974.730313</v>
      </c>
    </row>
    <row r="19" spans="1:50">
      <c r="A19" s="11">
        <v>326</v>
      </c>
      <c r="B19" s="12">
        <v>4106</v>
      </c>
      <c r="C19" s="4"/>
      <c r="D19" s="13" t="s">
        <v>200</v>
      </c>
      <c r="E19" s="89">
        <v>735.66666666666663</v>
      </c>
      <c r="F19" s="89">
        <v>1106175.6666666667</v>
      </c>
      <c r="G19" s="90">
        <v>1.84</v>
      </c>
      <c r="H19" s="89">
        <v>601182.42753623181</v>
      </c>
      <c r="I19" s="89">
        <v>119958.33333333333</v>
      </c>
      <c r="J19" s="5">
        <v>0</v>
      </c>
      <c r="K19" s="91">
        <v>1.65</v>
      </c>
      <c r="L19" s="89">
        <v>991951.00543478236</v>
      </c>
      <c r="M19" s="89">
        <v>122297.94166666667</v>
      </c>
      <c r="N19" s="89">
        <v>1114248.9471014494</v>
      </c>
      <c r="O19" s="92">
        <v>1514.6111650676703</v>
      </c>
      <c r="P19" s="92">
        <v>2544.8706441811291</v>
      </c>
      <c r="Q19" s="92">
        <v>59.516233900958504</v>
      </c>
      <c r="R19" s="97">
        <v>280433.19601641974</v>
      </c>
      <c r="S19" s="98">
        <v>381.19600727197974</v>
      </c>
      <c r="T19" s="99">
        <v>74.495227357603852</v>
      </c>
      <c r="U19" s="97">
        <v>215390</v>
      </c>
      <c r="V19" s="98">
        <v>292.78205709107385</v>
      </c>
      <c r="W19" s="100">
        <v>86.000018682087187</v>
      </c>
      <c r="X19" s="101">
        <v>0</v>
      </c>
      <c r="Y19" s="102">
        <v>0</v>
      </c>
      <c r="Z19" s="103">
        <v>215390</v>
      </c>
      <c r="AA19" s="104">
        <v>292.78205709107385</v>
      </c>
      <c r="AB19" s="105">
        <v>86.000018682087187</v>
      </c>
      <c r="AC19" s="97">
        <v>495823.19601641974</v>
      </c>
      <c r="AD19" s="98">
        <v>673.97806436305359</v>
      </c>
      <c r="AE19" s="100">
        <v>86.000018682087187</v>
      </c>
      <c r="AF19" s="110"/>
      <c r="AG19" s="108">
        <v>0</v>
      </c>
      <c r="AH19" s="110"/>
      <c r="AI19" s="97">
        <v>92144.439388652871</v>
      </c>
      <c r="AJ19" s="98">
        <v>59.516233900958504</v>
      </c>
      <c r="AK19" s="98">
        <v>0</v>
      </c>
      <c r="AL19" s="106">
        <v>0</v>
      </c>
      <c r="AM19" s="153">
        <v>92144.439388652871</v>
      </c>
      <c r="AO19" s="107">
        <v>3029.1359114513339</v>
      </c>
      <c r="AQ19" s="107">
        <v>60118.242753623192</v>
      </c>
      <c r="AR19" s="95"/>
      <c r="AS19" s="173"/>
      <c r="AT19" s="120">
        <v>-376086.43100543204</v>
      </c>
      <c r="AU19" s="120">
        <v>-158088.51462100001</v>
      </c>
      <c r="AV19" s="120">
        <v>-3735.2847700000002</v>
      </c>
      <c r="AW19" s="120">
        <v>-29968</v>
      </c>
      <c r="AX19" s="121">
        <v>-135030.59955099999</v>
      </c>
    </row>
    <row r="20" spans="1:50">
      <c r="A20" s="11">
        <v>329</v>
      </c>
      <c r="B20" s="12">
        <v>4109</v>
      </c>
      <c r="C20" s="4"/>
      <c r="D20" s="13" t="s">
        <v>201</v>
      </c>
      <c r="E20" s="89">
        <v>15299.666666666666</v>
      </c>
      <c r="F20" s="89">
        <v>30900120</v>
      </c>
      <c r="G20" s="90">
        <v>1.38</v>
      </c>
      <c r="H20" s="89">
        <v>22391391.304347828</v>
      </c>
      <c r="I20" s="89">
        <v>2941256</v>
      </c>
      <c r="J20" s="5">
        <v>5483000</v>
      </c>
      <c r="K20" s="91">
        <v>1.65</v>
      </c>
      <c r="L20" s="89">
        <v>30390034.782608692</v>
      </c>
      <c r="M20" s="89">
        <v>3578347.8312500003</v>
      </c>
      <c r="N20" s="89">
        <v>33968382.613858692</v>
      </c>
      <c r="O20" s="92">
        <v>2220.2040968556194</v>
      </c>
      <c r="P20" s="92">
        <v>2544.8706441811291</v>
      </c>
      <c r="Q20" s="92">
        <v>87.242316301307383</v>
      </c>
      <c r="R20" s="97">
        <v>1837897.2822022068</v>
      </c>
      <c r="S20" s="98">
        <v>120.12662251043858</v>
      </c>
      <c r="T20" s="99">
        <v>91.962659269823646</v>
      </c>
      <c r="U20" s="97">
        <v>0</v>
      </c>
      <c r="V20" s="98">
        <v>0</v>
      </c>
      <c r="W20" s="100">
        <v>91.962659269823646</v>
      </c>
      <c r="X20" s="101">
        <v>0</v>
      </c>
      <c r="Y20" s="102">
        <v>0</v>
      </c>
      <c r="Z20" s="103">
        <v>0</v>
      </c>
      <c r="AA20" s="104">
        <v>0</v>
      </c>
      <c r="AB20" s="105">
        <v>91.962659269823646</v>
      </c>
      <c r="AC20" s="97">
        <v>1837897.2822022068</v>
      </c>
      <c r="AD20" s="98">
        <v>120.12662251043858</v>
      </c>
      <c r="AE20" s="100">
        <v>91.962659269823646</v>
      </c>
      <c r="AF20" s="113"/>
      <c r="AG20" s="108">
        <v>0</v>
      </c>
      <c r="AH20" s="113"/>
      <c r="AI20" s="97">
        <v>0</v>
      </c>
      <c r="AJ20" s="98">
        <v>87.242316301307383</v>
      </c>
      <c r="AK20" s="98">
        <v>0</v>
      </c>
      <c r="AL20" s="106">
        <v>0</v>
      </c>
      <c r="AM20" s="153">
        <v>0</v>
      </c>
      <c r="AN20" s="117"/>
      <c r="AO20" s="107">
        <v>265801.16223918321</v>
      </c>
      <c r="AP20" s="117"/>
      <c r="AQ20" s="107">
        <v>2239139.1304347827</v>
      </c>
      <c r="AR20" s="95"/>
      <c r="AS20" s="173"/>
      <c r="AT20" s="120">
        <v>-7886527.327400404</v>
      </c>
      <c r="AU20" s="120">
        <v>-3315113.994864</v>
      </c>
      <c r="AV20" s="120">
        <v>-78328.870674999998</v>
      </c>
      <c r="AW20" s="120">
        <v>-1814484</v>
      </c>
      <c r="AX20" s="121">
        <v>-2831589.830414</v>
      </c>
    </row>
    <row r="21" spans="1:50">
      <c r="A21" s="11">
        <v>331</v>
      </c>
      <c r="B21" s="12">
        <v>4111</v>
      </c>
      <c r="C21" s="4"/>
      <c r="D21" s="13" t="s">
        <v>202</v>
      </c>
      <c r="E21" s="89">
        <v>2503.3333333333335</v>
      </c>
      <c r="F21" s="89">
        <v>4537828.333333333</v>
      </c>
      <c r="G21" s="90">
        <v>1.7</v>
      </c>
      <c r="H21" s="89">
        <v>2669310.7843137253</v>
      </c>
      <c r="I21" s="89">
        <v>441481.33333333331</v>
      </c>
      <c r="J21" s="5">
        <v>0</v>
      </c>
      <c r="K21" s="91">
        <v>1.65</v>
      </c>
      <c r="L21" s="89">
        <v>4404362.7941176472</v>
      </c>
      <c r="M21" s="89">
        <v>455393.69583333336</v>
      </c>
      <c r="N21" s="89">
        <v>4859756.4899509801</v>
      </c>
      <c r="O21" s="92">
        <v>1941.3141770776217</v>
      </c>
      <c r="P21" s="92">
        <v>2544.8706441811291</v>
      </c>
      <c r="Q21" s="92">
        <v>76.283412735199519</v>
      </c>
      <c r="R21" s="97">
        <v>559034.11838017218</v>
      </c>
      <c r="S21" s="98">
        <v>223.31589282829779</v>
      </c>
      <c r="T21" s="99">
        <v>85.058550023175712</v>
      </c>
      <c r="U21" s="97">
        <v>59977</v>
      </c>
      <c r="V21" s="98">
        <v>23.958854860186417</v>
      </c>
      <c r="W21" s="100">
        <v>86.000006710373881</v>
      </c>
      <c r="X21" s="101">
        <v>0</v>
      </c>
      <c r="Y21" s="102">
        <v>0</v>
      </c>
      <c r="Z21" s="103">
        <v>59977</v>
      </c>
      <c r="AA21" s="104">
        <v>23.958854860186417</v>
      </c>
      <c r="AB21" s="105">
        <v>86.000006710373881</v>
      </c>
      <c r="AC21" s="97">
        <v>619011.11838017218</v>
      </c>
      <c r="AD21" s="98">
        <v>247.27474768848421</v>
      </c>
      <c r="AE21" s="100">
        <v>86.000006710373881</v>
      </c>
      <c r="AF21" s="113"/>
      <c r="AG21" s="108">
        <v>0</v>
      </c>
      <c r="AH21" s="113"/>
      <c r="AI21" s="97">
        <v>0</v>
      </c>
      <c r="AJ21" s="98">
        <v>76.283412735199519</v>
      </c>
      <c r="AK21" s="98">
        <v>0</v>
      </c>
      <c r="AL21" s="106">
        <v>0</v>
      </c>
      <c r="AM21" s="153">
        <v>0</v>
      </c>
      <c r="AN21" s="117"/>
      <c r="AO21" s="107">
        <v>33557.76443493351</v>
      </c>
      <c r="AP21" s="117"/>
      <c r="AQ21" s="107">
        <v>266931.07843137253</v>
      </c>
      <c r="AR21" s="95"/>
      <c r="AS21" s="173"/>
      <c r="AT21" s="120">
        <v>-1289365.8951113925</v>
      </c>
      <c r="AU21" s="120">
        <v>-541986.95394499996</v>
      </c>
      <c r="AV21" s="120">
        <v>-12805.962657</v>
      </c>
      <c r="AW21" s="120">
        <v>-203302</v>
      </c>
      <c r="AX21" s="121">
        <v>-462935.73897800001</v>
      </c>
    </row>
    <row r="22" spans="1:50">
      <c r="A22" s="11">
        <v>332</v>
      </c>
      <c r="B22" s="12">
        <v>4112</v>
      </c>
      <c r="C22" s="4"/>
      <c r="D22" s="13" t="s">
        <v>203</v>
      </c>
      <c r="E22" s="89">
        <v>3186.3333333333335</v>
      </c>
      <c r="F22" s="89">
        <v>5436009.666666667</v>
      </c>
      <c r="G22" s="90">
        <v>1.55</v>
      </c>
      <c r="H22" s="89">
        <v>3507103.0107526877</v>
      </c>
      <c r="I22" s="89">
        <v>495870.33333333331</v>
      </c>
      <c r="J22" s="5">
        <v>0</v>
      </c>
      <c r="K22" s="91">
        <v>1.65</v>
      </c>
      <c r="L22" s="89">
        <v>5786719.9677419337</v>
      </c>
      <c r="M22" s="89">
        <v>607153.19166666665</v>
      </c>
      <c r="N22" s="89">
        <v>6393873.1594086019</v>
      </c>
      <c r="O22" s="92">
        <v>2006.6554533137153</v>
      </c>
      <c r="P22" s="92">
        <v>2544.8706441811291</v>
      </c>
      <c r="Q22" s="92">
        <v>78.850980418275967</v>
      </c>
      <c r="R22" s="97">
        <v>634525.21117186476</v>
      </c>
      <c r="S22" s="98">
        <v>199.13962062094302</v>
      </c>
      <c r="T22" s="99">
        <v>86.67611766351385</v>
      </c>
      <c r="U22" s="97">
        <v>0</v>
      </c>
      <c r="V22" s="98">
        <v>0</v>
      </c>
      <c r="W22" s="100">
        <v>86.67611766351385</v>
      </c>
      <c r="X22" s="101">
        <v>0</v>
      </c>
      <c r="Y22" s="102">
        <v>0</v>
      </c>
      <c r="Z22" s="103">
        <v>0</v>
      </c>
      <c r="AA22" s="104">
        <v>0</v>
      </c>
      <c r="AB22" s="105">
        <v>86.67611766351385</v>
      </c>
      <c r="AC22" s="97">
        <v>634525.21117186476</v>
      </c>
      <c r="AD22" s="98">
        <v>199.13962062094302</v>
      </c>
      <c r="AE22" s="100">
        <v>86.67611766351385</v>
      </c>
      <c r="AF22" s="110"/>
      <c r="AG22" s="108">
        <v>0</v>
      </c>
      <c r="AH22" s="110"/>
      <c r="AI22" s="97">
        <v>121833.18633579362</v>
      </c>
      <c r="AJ22" s="98">
        <v>78.850980418275967</v>
      </c>
      <c r="AK22" s="98">
        <v>0</v>
      </c>
      <c r="AL22" s="106">
        <v>0</v>
      </c>
      <c r="AM22" s="153">
        <v>121833.18633579362</v>
      </c>
      <c r="AO22" s="107">
        <v>23752.956611882324</v>
      </c>
      <c r="AQ22" s="107">
        <v>350710.30107526883</v>
      </c>
      <c r="AR22" s="95"/>
      <c r="AS22" s="173"/>
      <c r="AT22" s="120">
        <v>-1653651.524052534</v>
      </c>
      <c r="AU22" s="120">
        <v>-695114.98311399994</v>
      </c>
      <c r="AV22" s="120">
        <v>-16424.042039</v>
      </c>
      <c r="AW22" s="120">
        <v>-289792</v>
      </c>
      <c r="AX22" s="121">
        <v>-593729.36200800003</v>
      </c>
    </row>
    <row r="23" spans="1:50">
      <c r="A23" s="11">
        <v>333</v>
      </c>
      <c r="B23" s="12">
        <v>4113</v>
      </c>
      <c r="C23" s="4"/>
      <c r="D23" s="13" t="s">
        <v>204</v>
      </c>
      <c r="E23" s="89">
        <v>1519</v>
      </c>
      <c r="F23" s="89">
        <v>2636551.6666666665</v>
      </c>
      <c r="G23" s="90">
        <v>1.74</v>
      </c>
      <c r="H23" s="89">
        <v>1515259.5785440614</v>
      </c>
      <c r="I23" s="89">
        <v>260002</v>
      </c>
      <c r="J23" s="5">
        <v>0</v>
      </c>
      <c r="K23" s="91">
        <v>1.65</v>
      </c>
      <c r="L23" s="89">
        <v>2500178.3045977014</v>
      </c>
      <c r="M23" s="89">
        <v>288987.55833333341</v>
      </c>
      <c r="N23" s="89">
        <v>2789165.8629310341</v>
      </c>
      <c r="O23" s="92">
        <v>1836.1855582166122</v>
      </c>
      <c r="P23" s="92">
        <v>2544.8706441811291</v>
      </c>
      <c r="Q23" s="92">
        <v>72.152412242055135</v>
      </c>
      <c r="R23" s="97">
        <v>398302.27886463731</v>
      </c>
      <c r="S23" s="98">
        <v>262.21348180687119</v>
      </c>
      <c r="T23" s="99">
        <v>82.456019712494722</v>
      </c>
      <c r="U23" s="97">
        <v>136998</v>
      </c>
      <c r="V23" s="98">
        <v>90.189598420013169</v>
      </c>
      <c r="W23" s="100">
        <v>85.999995459404801</v>
      </c>
      <c r="X23" s="101">
        <v>0</v>
      </c>
      <c r="Y23" s="102">
        <v>0</v>
      </c>
      <c r="Z23" s="103">
        <v>136998</v>
      </c>
      <c r="AA23" s="104">
        <v>90.189598420013169</v>
      </c>
      <c r="AB23" s="105">
        <v>85.999995459404801</v>
      </c>
      <c r="AC23" s="97">
        <v>535300.27886463725</v>
      </c>
      <c r="AD23" s="98">
        <v>352.40308022688436</v>
      </c>
      <c r="AE23" s="100">
        <v>85.999995459404801</v>
      </c>
      <c r="AF23" s="110"/>
      <c r="AG23" s="108">
        <v>0</v>
      </c>
      <c r="AH23" s="110"/>
      <c r="AI23" s="97">
        <v>14387.370423724184</v>
      </c>
      <c r="AJ23" s="98">
        <v>72.152412242055135</v>
      </c>
      <c r="AK23" s="98">
        <v>0</v>
      </c>
      <c r="AL23" s="106">
        <v>0</v>
      </c>
      <c r="AM23" s="153">
        <v>14387.370423724184</v>
      </c>
      <c r="AO23" s="107">
        <v>18572.669748654975</v>
      </c>
      <c r="AQ23" s="107">
        <v>151525.95785440612</v>
      </c>
      <c r="AR23" s="117"/>
      <c r="AS23" s="173"/>
      <c r="AT23" s="120">
        <v>-787062.18985311419</v>
      </c>
      <c r="AU23" s="120">
        <v>-330842.812317</v>
      </c>
      <c r="AV23" s="120">
        <v>-7817.0898200000001</v>
      </c>
      <c r="AW23" s="120">
        <v>-140341</v>
      </c>
      <c r="AX23" s="121">
        <v>-282587.91229299997</v>
      </c>
    </row>
    <row r="24" spans="1:50">
      <c r="A24" s="11">
        <v>334</v>
      </c>
      <c r="B24" s="12">
        <v>4114</v>
      </c>
      <c r="C24" s="4"/>
      <c r="D24" s="13" t="s">
        <v>205</v>
      </c>
      <c r="E24" s="89">
        <v>418.33333333333331</v>
      </c>
      <c r="F24" s="89">
        <v>684130</v>
      </c>
      <c r="G24" s="90">
        <v>1.84</v>
      </c>
      <c r="H24" s="89">
        <v>371809.78260869562</v>
      </c>
      <c r="I24" s="89">
        <v>58370</v>
      </c>
      <c r="J24" s="5">
        <v>0</v>
      </c>
      <c r="K24" s="91">
        <v>1.65</v>
      </c>
      <c r="L24" s="89">
        <v>613486.14130434778</v>
      </c>
      <c r="M24" s="89">
        <v>72315.054166666669</v>
      </c>
      <c r="N24" s="89">
        <v>685801.19547101448</v>
      </c>
      <c r="O24" s="92">
        <v>1639.3654075004331</v>
      </c>
      <c r="P24" s="92">
        <v>2544.8706441811291</v>
      </c>
      <c r="Q24" s="92">
        <v>64.418417936049437</v>
      </c>
      <c r="R24" s="97">
        <v>140157.11888422701</v>
      </c>
      <c r="S24" s="98">
        <v>335.03693757185738</v>
      </c>
      <c r="T24" s="99">
        <v>77.583603299711129</v>
      </c>
      <c r="U24" s="97">
        <v>89601</v>
      </c>
      <c r="V24" s="98">
        <v>214.18565737051793</v>
      </c>
      <c r="W24" s="100">
        <v>85.99997046793068</v>
      </c>
      <c r="X24" s="101">
        <v>0</v>
      </c>
      <c r="Y24" s="102">
        <v>0</v>
      </c>
      <c r="Z24" s="103">
        <v>89601</v>
      </c>
      <c r="AA24" s="104">
        <v>214.18565737051793</v>
      </c>
      <c r="AB24" s="105">
        <v>85.99997046793068</v>
      </c>
      <c r="AC24" s="97">
        <v>229758.11888422701</v>
      </c>
      <c r="AD24" s="98">
        <v>549.22259494237528</v>
      </c>
      <c r="AE24" s="100">
        <v>85.99997046793068</v>
      </c>
      <c r="AF24" s="110"/>
      <c r="AG24" s="108">
        <v>0</v>
      </c>
      <c r="AH24" s="110"/>
      <c r="AI24" s="97">
        <v>47000.349978596671</v>
      </c>
      <c r="AJ24" s="98">
        <v>64.418417936049437</v>
      </c>
      <c r="AK24" s="98">
        <v>0</v>
      </c>
      <c r="AL24" s="106">
        <v>0</v>
      </c>
      <c r="AM24" s="153">
        <v>47000.349978596671</v>
      </c>
      <c r="AO24" s="107">
        <v>3146.1492771233543</v>
      </c>
      <c r="AQ24" s="107">
        <v>37180.97826086956</v>
      </c>
      <c r="AR24" s="95"/>
      <c r="AS24" s="173"/>
      <c r="AT24" s="120">
        <v>-213953.672209093</v>
      </c>
      <c r="AU24" s="120">
        <v>-89935.757977000001</v>
      </c>
      <c r="AV24" s="120">
        <v>-2124.9846510000002</v>
      </c>
      <c r="AW24" s="120">
        <v>-38555</v>
      </c>
      <c r="AX24" s="121">
        <v>-76818.226483999999</v>
      </c>
    </row>
    <row r="25" spans="1:50">
      <c r="A25" s="11">
        <v>335</v>
      </c>
      <c r="B25" s="12">
        <v>4115</v>
      </c>
      <c r="C25" s="4"/>
      <c r="D25" s="13" t="s">
        <v>206</v>
      </c>
      <c r="E25" s="89">
        <v>240.66666666666666</v>
      </c>
      <c r="F25" s="89">
        <v>401587.33333333331</v>
      </c>
      <c r="G25" s="90">
        <v>2</v>
      </c>
      <c r="H25" s="89">
        <v>200793.66666666666</v>
      </c>
      <c r="I25" s="89">
        <v>26074.666666666668</v>
      </c>
      <c r="J25" s="5">
        <v>0</v>
      </c>
      <c r="K25" s="91">
        <v>1.65</v>
      </c>
      <c r="L25" s="89">
        <v>331309.55</v>
      </c>
      <c r="M25" s="89">
        <v>32144.875</v>
      </c>
      <c r="N25" s="89">
        <v>363454.42499999999</v>
      </c>
      <c r="O25" s="92">
        <v>1510.1984418282548</v>
      </c>
      <c r="P25" s="92">
        <v>2544.8706441811291</v>
      </c>
      <c r="Q25" s="92">
        <v>59.34283714110726</v>
      </c>
      <c r="R25" s="97">
        <v>92134.110712182301</v>
      </c>
      <c r="S25" s="98">
        <v>382.8287148705636</v>
      </c>
      <c r="T25" s="99">
        <v>74.385987398897583</v>
      </c>
      <c r="U25" s="97">
        <v>71132</v>
      </c>
      <c r="V25" s="98">
        <v>295.5623268698061</v>
      </c>
      <c r="W25" s="100">
        <v>86.000028668366895</v>
      </c>
      <c r="X25" s="101">
        <v>0</v>
      </c>
      <c r="Y25" s="102">
        <v>0</v>
      </c>
      <c r="Z25" s="103">
        <v>71132</v>
      </c>
      <c r="AA25" s="104">
        <v>295.5623268698061</v>
      </c>
      <c r="AB25" s="105">
        <v>86.000028668366895</v>
      </c>
      <c r="AC25" s="97">
        <v>163266.1107121823</v>
      </c>
      <c r="AD25" s="98">
        <v>678.3910417403697</v>
      </c>
      <c r="AE25" s="100">
        <v>86.000028668366895</v>
      </c>
      <c r="AF25" s="110"/>
      <c r="AG25" s="108">
        <v>0</v>
      </c>
      <c r="AH25" s="110"/>
      <c r="AI25" s="97">
        <v>35439.426253474121</v>
      </c>
      <c r="AJ25" s="98">
        <v>59.34283714110726</v>
      </c>
      <c r="AK25" s="98">
        <v>0</v>
      </c>
      <c r="AL25" s="106">
        <v>0</v>
      </c>
      <c r="AM25" s="153">
        <v>35439.426253474121</v>
      </c>
      <c r="AO25" s="107">
        <v>898.20487781708175</v>
      </c>
      <c r="AQ25" s="107">
        <v>20079.366666666669</v>
      </c>
      <c r="AR25" s="95"/>
      <c r="AS25" s="173"/>
      <c r="AT25" s="120">
        <v>-121086.49074663296</v>
      </c>
      <c r="AU25" s="120">
        <v>-50898.894203000003</v>
      </c>
      <c r="AV25" s="120">
        <v>-1202.629203</v>
      </c>
      <c r="AW25" s="120">
        <v>-9649</v>
      </c>
      <c r="AX25" s="121">
        <v>-43475.063430000002</v>
      </c>
    </row>
    <row r="26" spans="1:50">
      <c r="A26" s="11">
        <v>336</v>
      </c>
      <c r="B26" s="12">
        <v>4116</v>
      </c>
      <c r="C26" s="4"/>
      <c r="D26" s="13" t="s">
        <v>207</v>
      </c>
      <c r="E26" s="89">
        <v>190.33333333333334</v>
      </c>
      <c r="F26" s="89">
        <v>316839.66666666669</v>
      </c>
      <c r="G26" s="90">
        <v>1.89</v>
      </c>
      <c r="H26" s="89">
        <v>167640.03527336862</v>
      </c>
      <c r="I26" s="89">
        <v>19574.333333333332</v>
      </c>
      <c r="J26" s="5">
        <v>0</v>
      </c>
      <c r="K26" s="91">
        <v>1.65</v>
      </c>
      <c r="L26" s="89">
        <v>276606.05820105824</v>
      </c>
      <c r="M26" s="89">
        <v>23993.1875</v>
      </c>
      <c r="N26" s="89">
        <v>300599.24570105824</v>
      </c>
      <c r="O26" s="92">
        <v>1579.3305378339312</v>
      </c>
      <c r="P26" s="92">
        <v>2544.8706441811291</v>
      </c>
      <c r="Q26" s="92">
        <v>62.059364056286533</v>
      </c>
      <c r="R26" s="97">
        <v>67996.552755990837</v>
      </c>
      <c r="S26" s="98">
        <v>357.24983934846324</v>
      </c>
      <c r="T26" s="99">
        <v>76.09739935546051</v>
      </c>
      <c r="U26" s="97">
        <v>47966</v>
      </c>
      <c r="V26" s="98">
        <v>252.01050788091067</v>
      </c>
      <c r="W26" s="100">
        <v>86.000083739719301</v>
      </c>
      <c r="X26" s="101">
        <v>25.161942767074873</v>
      </c>
      <c r="Y26" s="102">
        <v>-12069.177467655136</v>
      </c>
      <c r="Z26" s="103">
        <v>35896.822532344864</v>
      </c>
      <c r="AA26" s="104">
        <v>188.59976812090122</v>
      </c>
      <c r="AB26" s="105">
        <v>83.50837596254803</v>
      </c>
      <c r="AC26" s="97">
        <v>103893.37528833569</v>
      </c>
      <c r="AD26" s="98">
        <v>545.8496074693644</v>
      </c>
      <c r="AE26" s="100">
        <v>83.50837596254803</v>
      </c>
      <c r="AF26" s="110"/>
      <c r="AG26" s="108">
        <v>0</v>
      </c>
      <c r="AH26" s="110"/>
      <c r="AI26" s="97">
        <v>30700.41999529273</v>
      </c>
      <c r="AJ26" s="98">
        <v>62.059364056286533</v>
      </c>
      <c r="AK26" s="98">
        <v>0</v>
      </c>
      <c r="AL26" s="106">
        <v>0</v>
      </c>
      <c r="AM26" s="153">
        <v>30700.41999529273</v>
      </c>
      <c r="AO26" s="107">
        <v>993.88391533591107</v>
      </c>
      <c r="AQ26" s="107">
        <v>16764.003527336859</v>
      </c>
      <c r="AR26" s="95"/>
      <c r="AS26" s="173"/>
      <c r="AT26" s="120">
        <v>-96458.729916809301</v>
      </c>
      <c r="AU26" s="120">
        <v>-40546.576738000003</v>
      </c>
      <c r="AV26" s="120">
        <v>-958.02665300000001</v>
      </c>
      <c r="AW26" s="120">
        <v>-7686</v>
      </c>
      <c r="AX26" s="121">
        <v>-34632.677646999997</v>
      </c>
    </row>
    <row r="27" spans="1:50">
      <c r="A27" s="11">
        <v>337</v>
      </c>
      <c r="B27" s="12">
        <v>4117</v>
      </c>
      <c r="C27" s="4"/>
      <c r="D27" s="13" t="s">
        <v>208</v>
      </c>
      <c r="E27" s="89">
        <v>3947</v>
      </c>
      <c r="F27" s="89">
        <v>5582220</v>
      </c>
      <c r="G27" s="90">
        <v>1.57</v>
      </c>
      <c r="H27" s="89">
        <v>3555007.7018633541</v>
      </c>
      <c r="I27" s="89">
        <v>793264.66666666663</v>
      </c>
      <c r="J27" s="5">
        <v>0</v>
      </c>
      <c r="K27" s="91">
        <v>1.65</v>
      </c>
      <c r="L27" s="89">
        <v>5865762.7080745334</v>
      </c>
      <c r="M27" s="89">
        <v>809390.2416666667</v>
      </c>
      <c r="N27" s="89">
        <v>6675152.9497412005</v>
      </c>
      <c r="O27" s="92">
        <v>1691.1965922830504</v>
      </c>
      <c r="P27" s="92">
        <v>2544.8706441811291</v>
      </c>
      <c r="Q27" s="92">
        <v>66.455110248923162</v>
      </c>
      <c r="R27" s="97">
        <v>1246697.0486514352</v>
      </c>
      <c r="S27" s="98">
        <v>315.85939920228913</v>
      </c>
      <c r="T27" s="99">
        <v>78.866719456821599</v>
      </c>
      <c r="U27" s="97">
        <v>716510</v>
      </c>
      <c r="V27" s="98">
        <v>181.53280972890803</v>
      </c>
      <c r="W27" s="100">
        <v>86.000001855437205</v>
      </c>
      <c r="X27" s="101">
        <v>0</v>
      </c>
      <c r="Y27" s="102">
        <v>0</v>
      </c>
      <c r="Z27" s="103">
        <v>716510</v>
      </c>
      <c r="AA27" s="104">
        <v>181.53280972890803</v>
      </c>
      <c r="AB27" s="105">
        <v>86.000001855437205</v>
      </c>
      <c r="AC27" s="97">
        <v>1963207.0486514352</v>
      </c>
      <c r="AD27" s="98">
        <v>497.39220893119716</v>
      </c>
      <c r="AE27" s="100">
        <v>86.000001855437205</v>
      </c>
      <c r="AF27" s="110"/>
      <c r="AG27" s="108">
        <v>0</v>
      </c>
      <c r="AH27" s="110"/>
      <c r="AI27" s="97">
        <v>0</v>
      </c>
      <c r="AJ27" s="98">
        <v>66.455110248923162</v>
      </c>
      <c r="AK27" s="98">
        <v>0</v>
      </c>
      <c r="AL27" s="106">
        <v>0</v>
      </c>
      <c r="AM27" s="153">
        <v>0</v>
      </c>
      <c r="AO27" s="107">
        <v>50183.799364019993</v>
      </c>
      <c r="AQ27" s="107">
        <v>355500.77018633537</v>
      </c>
      <c r="AR27" s="95"/>
      <c r="AS27" s="173"/>
      <c r="AT27" s="120">
        <v>-2039486.4437197715</v>
      </c>
      <c r="AU27" s="120">
        <v>-857301.29006499995</v>
      </c>
      <c r="AV27" s="120">
        <v>-20256.148652</v>
      </c>
      <c r="AW27" s="120">
        <v>-390350</v>
      </c>
      <c r="AX27" s="121">
        <v>-732260.07259800006</v>
      </c>
    </row>
    <row r="28" spans="1:50">
      <c r="A28" s="11">
        <v>338</v>
      </c>
      <c r="B28" s="12">
        <v>4118</v>
      </c>
      <c r="C28" s="4"/>
      <c r="D28" s="13" t="s">
        <v>209</v>
      </c>
      <c r="E28" s="89">
        <v>1411</v>
      </c>
      <c r="F28" s="89">
        <v>1989491.6666666667</v>
      </c>
      <c r="G28" s="90">
        <v>1.5</v>
      </c>
      <c r="H28" s="89">
        <v>1326327.7777777778</v>
      </c>
      <c r="I28" s="89">
        <v>235097.33333333334</v>
      </c>
      <c r="J28" s="5">
        <v>0</v>
      </c>
      <c r="K28" s="91">
        <v>1.65</v>
      </c>
      <c r="L28" s="89">
        <v>2188440.8333333335</v>
      </c>
      <c r="M28" s="89">
        <v>286300.79583333334</v>
      </c>
      <c r="N28" s="89">
        <v>2474741.6291666664</v>
      </c>
      <c r="O28" s="92">
        <v>1753.892012166312</v>
      </c>
      <c r="P28" s="92">
        <v>2544.8706441811291</v>
      </c>
      <c r="Q28" s="92">
        <v>68.918709726036667</v>
      </c>
      <c r="R28" s="97">
        <v>412946.21441597567</v>
      </c>
      <c r="S28" s="98">
        <v>292.66209384548239</v>
      </c>
      <c r="T28" s="99">
        <v>80.418787127403121</v>
      </c>
      <c r="U28" s="97">
        <v>200411</v>
      </c>
      <c r="V28" s="98">
        <v>142.03472714386959</v>
      </c>
      <c r="W28" s="100">
        <v>86.000003110566482</v>
      </c>
      <c r="X28" s="101">
        <v>0</v>
      </c>
      <c r="Y28" s="102">
        <v>0</v>
      </c>
      <c r="Z28" s="103">
        <v>200411</v>
      </c>
      <c r="AA28" s="104">
        <v>142.03472714386959</v>
      </c>
      <c r="AB28" s="105">
        <v>86.000003110566482</v>
      </c>
      <c r="AC28" s="97">
        <v>613357.21441597561</v>
      </c>
      <c r="AD28" s="98">
        <v>434.69682098935198</v>
      </c>
      <c r="AE28" s="100">
        <v>86.000003110566482</v>
      </c>
      <c r="AF28" s="110"/>
      <c r="AG28" s="108">
        <v>0</v>
      </c>
      <c r="AH28" s="110"/>
      <c r="AI28" s="97">
        <v>0</v>
      </c>
      <c r="AJ28" s="98">
        <v>68.918709726036667</v>
      </c>
      <c r="AK28" s="98">
        <v>0</v>
      </c>
      <c r="AL28" s="106">
        <v>0</v>
      </c>
      <c r="AM28" s="153">
        <v>0</v>
      </c>
      <c r="AO28" s="107">
        <v>12507.577579246381</v>
      </c>
      <c r="AQ28" s="107">
        <v>132632.77777777778</v>
      </c>
      <c r="AR28" s="95"/>
      <c r="AS28" s="173"/>
      <c r="AT28" s="120">
        <v>-734215.11973911768</v>
      </c>
      <c r="AU28" s="120">
        <v>-308628.464423</v>
      </c>
      <c r="AV28" s="120">
        <v>-7292.2135150000004</v>
      </c>
      <c r="AW28" s="120">
        <v>-113952</v>
      </c>
      <c r="AX28" s="121">
        <v>-263613.62613500003</v>
      </c>
    </row>
    <row r="29" spans="1:50">
      <c r="A29" s="11">
        <v>339</v>
      </c>
      <c r="B29" s="12">
        <v>4119</v>
      </c>
      <c r="C29" s="4"/>
      <c r="D29" s="13" t="s">
        <v>210</v>
      </c>
      <c r="E29" s="89">
        <v>397.33333333333331</v>
      </c>
      <c r="F29" s="89">
        <v>527608.33333333337</v>
      </c>
      <c r="G29" s="90">
        <v>1.9400000000000002</v>
      </c>
      <c r="H29" s="89">
        <v>271963.05841924396</v>
      </c>
      <c r="I29" s="89">
        <v>47490</v>
      </c>
      <c r="J29" s="5">
        <v>0</v>
      </c>
      <c r="K29" s="91">
        <v>1.65</v>
      </c>
      <c r="L29" s="89">
        <v>448739.04639175255</v>
      </c>
      <c r="M29" s="89">
        <v>48890.25</v>
      </c>
      <c r="N29" s="89">
        <v>497629.29639175255</v>
      </c>
      <c r="O29" s="92">
        <v>1252.4227258181693</v>
      </c>
      <c r="P29" s="92">
        <v>2544.8706441811291</v>
      </c>
      <c r="Q29" s="92">
        <v>49.213610471001573</v>
      </c>
      <c r="R29" s="97">
        <v>190007.07663826659</v>
      </c>
      <c r="S29" s="98">
        <v>478.20572979429511</v>
      </c>
      <c r="T29" s="99">
        <v>68.004574596730976</v>
      </c>
      <c r="U29" s="97">
        <v>181963</v>
      </c>
      <c r="V29" s="98">
        <v>457.96057046979865</v>
      </c>
      <c r="W29" s="100">
        <v>86.000010691564711</v>
      </c>
      <c r="X29" s="101">
        <v>0</v>
      </c>
      <c r="Y29" s="102">
        <v>0</v>
      </c>
      <c r="Z29" s="103">
        <v>181963</v>
      </c>
      <c r="AA29" s="104">
        <v>457.96057046979865</v>
      </c>
      <c r="AB29" s="105">
        <v>86.000010691564711</v>
      </c>
      <c r="AC29" s="97">
        <v>371970.07663826656</v>
      </c>
      <c r="AD29" s="98">
        <v>936.16630026409371</v>
      </c>
      <c r="AE29" s="100">
        <v>86.000010691564711</v>
      </c>
      <c r="AF29" s="110"/>
      <c r="AG29" s="108">
        <v>0</v>
      </c>
      <c r="AH29" s="110"/>
      <c r="AI29" s="97">
        <v>103210.53278756342</v>
      </c>
      <c r="AJ29" s="98">
        <v>49.213610471001573</v>
      </c>
      <c r="AK29" s="98">
        <v>0</v>
      </c>
      <c r="AL29" s="106">
        <v>0</v>
      </c>
      <c r="AM29" s="153">
        <v>103210.53278756342</v>
      </c>
      <c r="AO29" s="107">
        <v>2872.9485377563888</v>
      </c>
      <c r="AQ29" s="107">
        <v>27196.305841924401</v>
      </c>
      <c r="AR29" s="95"/>
      <c r="AS29" s="173"/>
      <c r="AT29" s="120">
        <v>-201126.71344355983</v>
      </c>
      <c r="AU29" s="120">
        <v>-84543.925963999995</v>
      </c>
      <c r="AV29" s="120">
        <v>-1997.5874899999999</v>
      </c>
      <c r="AW29" s="120">
        <v>-16027</v>
      </c>
      <c r="AX29" s="121">
        <v>-72212.817221999998</v>
      </c>
    </row>
    <row r="30" spans="1:50">
      <c r="A30" s="11">
        <v>340</v>
      </c>
      <c r="B30" s="12">
        <v>4120</v>
      </c>
      <c r="C30" s="4"/>
      <c r="D30" s="13" t="s">
        <v>211</v>
      </c>
      <c r="E30" s="89">
        <v>570.33333333333337</v>
      </c>
      <c r="F30" s="89">
        <v>803079.33333333337</v>
      </c>
      <c r="G30" s="90">
        <v>1.6000000000000003</v>
      </c>
      <c r="H30" s="89">
        <v>501924.58333333331</v>
      </c>
      <c r="I30" s="89">
        <v>75283</v>
      </c>
      <c r="J30" s="5">
        <v>0</v>
      </c>
      <c r="K30" s="91">
        <v>1.65</v>
      </c>
      <c r="L30" s="89">
        <v>828175.5625</v>
      </c>
      <c r="M30" s="89">
        <v>92368.779166666674</v>
      </c>
      <c r="N30" s="89">
        <v>920544.34166666667</v>
      </c>
      <c r="O30" s="92">
        <v>1614.046186440678</v>
      </c>
      <c r="P30" s="92">
        <v>2544.8706441811291</v>
      </c>
      <c r="Q30" s="92">
        <v>63.423506028929594</v>
      </c>
      <c r="R30" s="97">
        <v>196425.6798205825</v>
      </c>
      <c r="S30" s="98">
        <v>344.40504936396695</v>
      </c>
      <c r="T30" s="99">
        <v>76.956808798225651</v>
      </c>
      <c r="U30" s="97">
        <v>131255</v>
      </c>
      <c r="V30" s="98">
        <v>230.1373465809468</v>
      </c>
      <c r="W30" s="100">
        <v>85.999993256624663</v>
      </c>
      <c r="X30" s="101">
        <v>0</v>
      </c>
      <c r="Y30" s="102">
        <v>0</v>
      </c>
      <c r="Z30" s="103">
        <v>131255</v>
      </c>
      <c r="AA30" s="104">
        <v>230.1373465809468</v>
      </c>
      <c r="AB30" s="105">
        <v>85.999993256624663</v>
      </c>
      <c r="AC30" s="97">
        <v>327680.6798205825</v>
      </c>
      <c r="AD30" s="98">
        <v>574.54239594491378</v>
      </c>
      <c r="AE30" s="100">
        <v>85.999993256624663</v>
      </c>
      <c r="AF30" s="110"/>
      <c r="AG30" s="108">
        <v>0</v>
      </c>
      <c r="AH30" s="110"/>
      <c r="AI30" s="97">
        <v>11094.948216927816</v>
      </c>
      <c r="AJ30" s="98">
        <v>63.423506028929594</v>
      </c>
      <c r="AK30" s="98">
        <v>0</v>
      </c>
      <c r="AL30" s="106">
        <v>0</v>
      </c>
      <c r="AM30" s="153">
        <v>11094.948216927816</v>
      </c>
      <c r="AO30" s="107">
        <v>4833.4066799280236</v>
      </c>
      <c r="AQ30" s="107">
        <v>50192.458333333336</v>
      </c>
      <c r="AR30" s="95"/>
      <c r="AS30" s="173"/>
      <c r="AT30" s="120">
        <v>-294506.97325664118</v>
      </c>
      <c r="AU30" s="120">
        <v>-123796.46301799999</v>
      </c>
      <c r="AV30" s="120">
        <v>-2925.0388240000002</v>
      </c>
      <c r="AW30" s="120">
        <v>-23467</v>
      </c>
      <c r="AX30" s="121">
        <v>-105740.196647</v>
      </c>
    </row>
    <row r="31" spans="1:50">
      <c r="A31" s="11">
        <v>341</v>
      </c>
      <c r="B31" s="12">
        <v>4121</v>
      </c>
      <c r="C31" s="4"/>
      <c r="D31" s="13" t="s">
        <v>212</v>
      </c>
      <c r="E31" s="89">
        <v>501.33333333333331</v>
      </c>
      <c r="F31" s="89">
        <v>936462.33333333337</v>
      </c>
      <c r="G31" s="90">
        <v>1.49</v>
      </c>
      <c r="H31" s="89">
        <v>628498.21029082767</v>
      </c>
      <c r="I31" s="89">
        <v>85042.333333333328</v>
      </c>
      <c r="J31" s="5">
        <v>0</v>
      </c>
      <c r="K31" s="91">
        <v>1.65</v>
      </c>
      <c r="L31" s="89">
        <v>1037022.0469798656</v>
      </c>
      <c r="M31" s="89">
        <v>103117.49166666668</v>
      </c>
      <c r="N31" s="89">
        <v>1140139.5386465325</v>
      </c>
      <c r="O31" s="92">
        <v>2274.2145052789879</v>
      </c>
      <c r="P31" s="92">
        <v>2544.8706441811291</v>
      </c>
      <c r="Q31" s="92">
        <v>89.364640614602592</v>
      </c>
      <c r="R31" s="97">
        <v>50204.909392087829</v>
      </c>
      <c r="S31" s="98">
        <v>100.14277139379222</v>
      </c>
      <c r="T31" s="99">
        <v>93.299723587199608</v>
      </c>
      <c r="U31" s="97">
        <v>0</v>
      </c>
      <c r="V31" s="98">
        <v>0</v>
      </c>
      <c r="W31" s="100">
        <v>93.299723587199608</v>
      </c>
      <c r="X31" s="101">
        <v>0</v>
      </c>
      <c r="Y31" s="102">
        <v>0</v>
      </c>
      <c r="Z31" s="103">
        <v>0</v>
      </c>
      <c r="AA31" s="104">
        <v>0</v>
      </c>
      <c r="AB31" s="105">
        <v>93.299723587199608</v>
      </c>
      <c r="AC31" s="97">
        <v>50204.909392087829</v>
      </c>
      <c r="AD31" s="98">
        <v>100.14277139379222</v>
      </c>
      <c r="AE31" s="100">
        <v>93.299723587199608</v>
      </c>
      <c r="AF31" s="110"/>
      <c r="AG31" s="108">
        <v>0</v>
      </c>
      <c r="AH31" s="110"/>
      <c r="AI31" s="97">
        <v>33150.390559296087</v>
      </c>
      <c r="AJ31" s="98">
        <v>89.364640614602592</v>
      </c>
      <c r="AK31" s="98">
        <v>0</v>
      </c>
      <c r="AL31" s="106">
        <v>0</v>
      </c>
      <c r="AM31" s="153">
        <v>33150.390559296087</v>
      </c>
      <c r="AO31" s="107">
        <v>4212.2336747595264</v>
      </c>
      <c r="AQ31" s="107">
        <v>62849.821029082777</v>
      </c>
      <c r="AR31" s="95"/>
      <c r="AS31" s="173"/>
      <c r="AT31" s="120">
        <v>-260130.72376501234</v>
      </c>
      <c r="AU31" s="120">
        <v>-109346.353223</v>
      </c>
      <c r="AV31" s="120">
        <v>-2583.6144319999999</v>
      </c>
      <c r="AW31" s="120">
        <v>-22744</v>
      </c>
      <c r="AX31" s="121">
        <v>-93397.699825999996</v>
      </c>
    </row>
    <row r="32" spans="1:50">
      <c r="A32" s="11">
        <v>342</v>
      </c>
      <c r="B32" s="12">
        <v>4122</v>
      </c>
      <c r="C32" s="4"/>
      <c r="D32" s="13" t="s">
        <v>213</v>
      </c>
      <c r="E32" s="89">
        <v>3245</v>
      </c>
      <c r="F32" s="89">
        <v>6147321.333333333</v>
      </c>
      <c r="G32" s="90">
        <v>1.78</v>
      </c>
      <c r="H32" s="89">
        <v>3453551.3108614236</v>
      </c>
      <c r="I32" s="89">
        <v>661756</v>
      </c>
      <c r="J32" s="5">
        <v>0</v>
      </c>
      <c r="K32" s="91">
        <v>1.65</v>
      </c>
      <c r="L32" s="89">
        <v>5698359.6629213495</v>
      </c>
      <c r="M32" s="89">
        <v>792845.1166666667</v>
      </c>
      <c r="N32" s="89">
        <v>6491204.7795880148</v>
      </c>
      <c r="O32" s="92">
        <v>2000.3712726003128</v>
      </c>
      <c r="P32" s="92">
        <v>2544.8706441811291</v>
      </c>
      <c r="Q32" s="92">
        <v>78.604045245843068</v>
      </c>
      <c r="R32" s="97">
        <v>653753.17048850725</v>
      </c>
      <c r="S32" s="98">
        <v>201.46476748490207</v>
      </c>
      <c r="T32" s="99">
        <v>86.520548504881134</v>
      </c>
      <c r="U32" s="97">
        <v>0</v>
      </c>
      <c r="V32" s="98">
        <v>0</v>
      </c>
      <c r="W32" s="100">
        <v>86.520548504881134</v>
      </c>
      <c r="X32" s="101">
        <v>0</v>
      </c>
      <c r="Y32" s="102">
        <v>0</v>
      </c>
      <c r="Z32" s="103">
        <v>0</v>
      </c>
      <c r="AA32" s="104">
        <v>0</v>
      </c>
      <c r="AB32" s="105">
        <v>86.520548504881134</v>
      </c>
      <c r="AC32" s="97">
        <v>653753.17048850725</v>
      </c>
      <c r="AD32" s="98">
        <v>201.46476748490207</v>
      </c>
      <c r="AE32" s="100">
        <v>86.520548504881134</v>
      </c>
      <c r="AF32" s="110"/>
      <c r="AG32" s="108">
        <v>0</v>
      </c>
      <c r="AH32" s="110"/>
      <c r="AI32" s="97">
        <v>17952.042625415444</v>
      </c>
      <c r="AJ32" s="98">
        <v>78.604045245843068</v>
      </c>
      <c r="AK32" s="98">
        <v>0</v>
      </c>
      <c r="AL32" s="106">
        <v>0</v>
      </c>
      <c r="AM32" s="153">
        <v>17952.042625415444</v>
      </c>
      <c r="AO32" s="107">
        <v>47151.444674812898</v>
      </c>
      <c r="AQ32" s="107">
        <v>345355.13108614233</v>
      </c>
      <c r="AR32" s="95"/>
      <c r="AS32" s="173"/>
      <c r="AT32" s="120">
        <v>-1705472.4374652882</v>
      </c>
      <c r="AU32" s="120">
        <v>-716897.98444599996</v>
      </c>
      <c r="AV32" s="120">
        <v>-16938.726570999999</v>
      </c>
      <c r="AW32" s="120">
        <v>-251160</v>
      </c>
      <c r="AX32" s="121">
        <v>-612335.21542499994</v>
      </c>
    </row>
    <row r="33" spans="1:50">
      <c r="A33" s="11">
        <v>344</v>
      </c>
      <c r="B33" s="12">
        <v>4124</v>
      </c>
      <c r="C33" s="4"/>
      <c r="D33" s="13" t="s">
        <v>214</v>
      </c>
      <c r="E33" s="89">
        <v>886.33333333333337</v>
      </c>
      <c r="F33" s="89">
        <v>1208311.6666666667</v>
      </c>
      <c r="G33" s="90">
        <v>1.75</v>
      </c>
      <c r="H33" s="89">
        <v>690463.80952380958</v>
      </c>
      <c r="I33" s="89">
        <v>133596.33333333334</v>
      </c>
      <c r="J33" s="5">
        <v>0</v>
      </c>
      <c r="K33" s="91">
        <v>1.65</v>
      </c>
      <c r="L33" s="89">
        <v>1139265.2857142857</v>
      </c>
      <c r="M33" s="89">
        <v>140425.26666666666</v>
      </c>
      <c r="N33" s="89">
        <v>1279690.5523809523</v>
      </c>
      <c r="O33" s="92">
        <v>1443.8028044914843</v>
      </c>
      <c r="P33" s="92">
        <v>2544.8706441811291</v>
      </c>
      <c r="Q33" s="92">
        <v>56.733838625265804</v>
      </c>
      <c r="R33" s="97">
        <v>361087.85757395445</v>
      </c>
      <c r="S33" s="98">
        <v>407.39510068516859</v>
      </c>
      <c r="T33" s="99">
        <v>72.742318333917453</v>
      </c>
      <c r="U33" s="97">
        <v>299041</v>
      </c>
      <c r="V33" s="98">
        <v>337.3911244828883</v>
      </c>
      <c r="W33" s="100">
        <v>86.000010832132901</v>
      </c>
      <c r="X33" s="101">
        <v>0</v>
      </c>
      <c r="Y33" s="102">
        <v>0</v>
      </c>
      <c r="Z33" s="103">
        <v>299041</v>
      </c>
      <c r="AA33" s="104">
        <v>337.3911244828883</v>
      </c>
      <c r="AB33" s="105">
        <v>86.000010832132901</v>
      </c>
      <c r="AC33" s="97">
        <v>660128.85757395439</v>
      </c>
      <c r="AD33" s="98">
        <v>744.78622516805694</v>
      </c>
      <c r="AE33" s="100">
        <v>86.000010832132901</v>
      </c>
      <c r="AF33" s="110"/>
      <c r="AG33" s="108">
        <v>0</v>
      </c>
      <c r="AH33" s="110"/>
      <c r="AI33" s="97">
        <v>69195.307452043067</v>
      </c>
      <c r="AJ33" s="98">
        <v>56.733838625265804</v>
      </c>
      <c r="AK33" s="98">
        <v>0</v>
      </c>
      <c r="AL33" s="106">
        <v>0</v>
      </c>
      <c r="AM33" s="153">
        <v>69195.307452043067</v>
      </c>
      <c r="AO33" s="107">
        <v>5942.3198787166648</v>
      </c>
      <c r="AQ33" s="107">
        <v>69046.380952380947</v>
      </c>
      <c r="AR33" s="95"/>
      <c r="AS33" s="173"/>
      <c r="AT33" s="120">
        <v>-461770.5155591935</v>
      </c>
      <c r="AU33" s="120">
        <v>-194105.952467</v>
      </c>
      <c r="AV33" s="120">
        <v>-4586.2978080000003</v>
      </c>
      <c r="AW33" s="120">
        <v>-36796</v>
      </c>
      <c r="AX33" s="121">
        <v>-165794.73341799999</v>
      </c>
    </row>
    <row r="34" spans="1:50">
      <c r="A34" s="11">
        <v>345</v>
      </c>
      <c r="B34" s="12">
        <v>4125</v>
      </c>
      <c r="C34" s="4"/>
      <c r="D34" s="13" t="s">
        <v>215</v>
      </c>
      <c r="E34" s="89">
        <v>1608.6666666666667</v>
      </c>
      <c r="F34" s="89">
        <v>3510312.6666666665</v>
      </c>
      <c r="G34" s="90">
        <v>1.6000000000000003</v>
      </c>
      <c r="H34" s="89">
        <v>2193945.4166666665</v>
      </c>
      <c r="I34" s="89">
        <v>249519.66666666666</v>
      </c>
      <c r="J34" s="5">
        <v>0</v>
      </c>
      <c r="K34" s="91">
        <v>1.65</v>
      </c>
      <c r="L34" s="89">
        <v>3620009.9375</v>
      </c>
      <c r="M34" s="89">
        <v>303237.59583333333</v>
      </c>
      <c r="N34" s="89">
        <v>3923247.5333333332</v>
      </c>
      <c r="O34" s="92">
        <v>2438.8194363862408</v>
      </c>
      <c r="P34" s="92">
        <v>2544.8706441811291</v>
      </c>
      <c r="Q34" s="92">
        <v>95.832746625555387</v>
      </c>
      <c r="R34" s="97">
        <v>63122.385887569581</v>
      </c>
      <c r="S34" s="98">
        <v>39.238946884108728</v>
      </c>
      <c r="T34" s="99">
        <v>97.374630374099894</v>
      </c>
      <c r="U34" s="97">
        <v>0</v>
      </c>
      <c r="V34" s="98">
        <v>0</v>
      </c>
      <c r="W34" s="100">
        <v>97.374630374099894</v>
      </c>
      <c r="X34" s="101">
        <v>0</v>
      </c>
      <c r="Y34" s="102">
        <v>0</v>
      </c>
      <c r="Z34" s="103">
        <v>0</v>
      </c>
      <c r="AA34" s="104">
        <v>0</v>
      </c>
      <c r="AB34" s="105">
        <v>97.374630374099894</v>
      </c>
      <c r="AC34" s="97">
        <v>63122.385887569581</v>
      </c>
      <c r="AD34" s="98">
        <v>39.238946884108728</v>
      </c>
      <c r="AE34" s="100">
        <v>97.374630374099894</v>
      </c>
      <c r="AF34" s="110"/>
      <c r="AG34" s="108">
        <v>0</v>
      </c>
      <c r="AH34" s="110"/>
      <c r="AI34" s="97">
        <v>0</v>
      </c>
      <c r="AJ34" s="98">
        <v>95.832746625555387</v>
      </c>
      <c r="AK34" s="98">
        <v>0</v>
      </c>
      <c r="AL34" s="106">
        <v>0</v>
      </c>
      <c r="AM34" s="153">
        <v>0</v>
      </c>
      <c r="AO34" s="107">
        <v>27324.000276364357</v>
      </c>
      <c r="AQ34" s="107">
        <v>219394.54166666666</v>
      </c>
      <c r="AR34" s="95"/>
      <c r="AS34" s="173"/>
      <c r="AT34" s="120">
        <v>-839396.18161648954</v>
      </c>
      <c r="AU34" s="120">
        <v>-352841.48693000001</v>
      </c>
      <c r="AV34" s="120">
        <v>-8336.8702379999995</v>
      </c>
      <c r="AW34" s="120">
        <v>-95114</v>
      </c>
      <c r="AX34" s="121">
        <v>-301377.98207999999</v>
      </c>
    </row>
    <row r="35" spans="1:50">
      <c r="A35" s="11">
        <v>351</v>
      </c>
      <c r="B35" s="12">
        <v>3101</v>
      </c>
      <c r="C35" s="4">
        <v>351</v>
      </c>
      <c r="D35" s="13" t="s">
        <v>194</v>
      </c>
      <c r="E35" s="89">
        <v>129829</v>
      </c>
      <c r="F35" s="89">
        <v>425864746</v>
      </c>
      <c r="G35" s="90">
        <v>1.54</v>
      </c>
      <c r="H35" s="89">
        <v>276535549.35064936</v>
      </c>
      <c r="I35" s="89">
        <v>40552587</v>
      </c>
      <c r="J35" s="5">
        <v>15813000</v>
      </c>
      <c r="K35" s="91">
        <v>1.65</v>
      </c>
      <c r="L35" s="89">
        <v>439341156.4285714</v>
      </c>
      <c r="M35" s="89">
        <v>33113665.6875</v>
      </c>
      <c r="N35" s="89">
        <v>472454822.1160714</v>
      </c>
      <c r="O35" s="92">
        <v>3639.0546188915528</v>
      </c>
      <c r="P35" s="92">
        <v>2544.8706441811291</v>
      </c>
      <c r="Q35" s="92">
        <v>142.9956617721331</v>
      </c>
      <c r="R35" s="97">
        <v>-52561020.163491428</v>
      </c>
      <c r="S35" s="98">
        <v>-404.84807064285661</v>
      </c>
      <c r="T35" s="99">
        <v>127.08726691644387</v>
      </c>
      <c r="U35" s="97">
        <v>0</v>
      </c>
      <c r="V35" s="98">
        <v>0</v>
      </c>
      <c r="W35" s="100">
        <v>127.08726691644387</v>
      </c>
      <c r="X35" s="101">
        <v>0</v>
      </c>
      <c r="Y35" s="102">
        <v>0</v>
      </c>
      <c r="Z35" s="103">
        <v>0</v>
      </c>
      <c r="AA35" s="104">
        <v>0</v>
      </c>
      <c r="AB35" s="105">
        <v>127.08726691644387</v>
      </c>
      <c r="AC35" s="97">
        <v>-52561020.163491428</v>
      </c>
      <c r="AD35" s="98">
        <v>-404.84807064285661</v>
      </c>
      <c r="AE35" s="100">
        <v>127.08726691644387</v>
      </c>
      <c r="AF35" s="110"/>
      <c r="AG35" s="108">
        <v>63254000</v>
      </c>
      <c r="AH35" s="110"/>
      <c r="AI35" s="97">
        <v>0</v>
      </c>
      <c r="AJ35" s="98">
        <v>142.9956617721331</v>
      </c>
      <c r="AK35" s="98">
        <v>0</v>
      </c>
      <c r="AL35" s="106">
        <v>0</v>
      </c>
      <c r="AM35" s="153">
        <v>0</v>
      </c>
      <c r="AO35" s="107">
        <v>2344901.4487515022</v>
      </c>
      <c r="AQ35" s="107">
        <v>27653554.93506493</v>
      </c>
      <c r="AR35" s="95"/>
      <c r="AS35" s="173"/>
      <c r="AT35" s="120">
        <v>-67113213.653022572</v>
      </c>
      <c r="AU35" s="120">
        <v>-28211143.45834</v>
      </c>
      <c r="AV35" s="120">
        <v>-666567.42753700004</v>
      </c>
      <c r="AW35" s="120">
        <v>-31930878</v>
      </c>
      <c r="AX35" s="121">
        <v>-24096422.338647999</v>
      </c>
    </row>
    <row r="36" spans="1:50">
      <c r="A36" s="11">
        <v>352</v>
      </c>
      <c r="B36" s="12">
        <v>2112</v>
      </c>
      <c r="C36" s="4">
        <v>351</v>
      </c>
      <c r="D36" s="13" t="s">
        <v>122</v>
      </c>
      <c r="E36" s="89">
        <v>6131.333333333333</v>
      </c>
      <c r="F36" s="89">
        <v>16777950.666666668</v>
      </c>
      <c r="G36" s="90">
        <v>1.5333333333333332</v>
      </c>
      <c r="H36" s="89">
        <v>10941580.055555556</v>
      </c>
      <c r="I36" s="89">
        <v>1184870.6666666667</v>
      </c>
      <c r="J36" s="5">
        <v>0</v>
      </c>
      <c r="K36" s="91">
        <v>1.65</v>
      </c>
      <c r="L36" s="89">
        <v>18053607.091666665</v>
      </c>
      <c r="M36" s="89">
        <v>1463036.5395833335</v>
      </c>
      <c r="N36" s="89">
        <v>19516643.631249998</v>
      </c>
      <c r="O36" s="92">
        <v>3183.0994288218981</v>
      </c>
      <c r="P36" s="92">
        <v>2544.8706441811291</v>
      </c>
      <c r="Q36" s="92">
        <v>125.07902655485006</v>
      </c>
      <c r="R36" s="97">
        <v>-1447881.5659774842</v>
      </c>
      <c r="S36" s="98">
        <v>-236.14465031708454</v>
      </c>
      <c r="T36" s="99">
        <v>115.79978672955555</v>
      </c>
      <c r="U36" s="97">
        <v>0</v>
      </c>
      <c r="V36" s="98">
        <v>0</v>
      </c>
      <c r="W36" s="100">
        <v>115.79978672955555</v>
      </c>
      <c r="X36" s="101">
        <v>0</v>
      </c>
      <c r="Y36" s="102">
        <v>0</v>
      </c>
      <c r="Z36" s="103">
        <v>0</v>
      </c>
      <c r="AA36" s="104">
        <v>0</v>
      </c>
      <c r="AB36" s="105">
        <v>115.79978672955555</v>
      </c>
      <c r="AC36" s="97">
        <v>-1447881.5659774842</v>
      </c>
      <c r="AD36" s="98">
        <v>-236.14465031708454</v>
      </c>
      <c r="AE36" s="100">
        <v>115.79978672955555</v>
      </c>
      <c r="AF36" s="110"/>
      <c r="AG36" s="108">
        <v>0</v>
      </c>
      <c r="AH36" s="110"/>
      <c r="AI36" s="97">
        <v>0</v>
      </c>
      <c r="AJ36" s="98">
        <v>125.07902655485006</v>
      </c>
      <c r="AK36" s="98">
        <v>0</v>
      </c>
      <c r="AL36" s="106">
        <v>0</v>
      </c>
      <c r="AM36" s="153">
        <v>0</v>
      </c>
      <c r="AO36" s="107">
        <v>44071.322638161408</v>
      </c>
      <c r="AQ36" s="107">
        <v>1094158.0055555555</v>
      </c>
      <c r="AR36" s="95"/>
      <c r="AS36" s="173"/>
      <c r="AT36" s="120">
        <v>-3187242.7140596779</v>
      </c>
      <c r="AU36" s="120">
        <v>-1339762.4185870001</v>
      </c>
      <c r="AV36" s="120">
        <v>-31655.646648999998</v>
      </c>
      <c r="AW36" s="120">
        <v>-763712</v>
      </c>
      <c r="AX36" s="121">
        <v>-1144352.093327</v>
      </c>
    </row>
    <row r="37" spans="1:50">
      <c r="A37" s="11">
        <v>353</v>
      </c>
      <c r="B37" s="12">
        <v>2103</v>
      </c>
      <c r="C37" s="4">
        <v>351</v>
      </c>
      <c r="D37" s="15" t="s">
        <v>113</v>
      </c>
      <c r="E37" s="89">
        <v>4358</v>
      </c>
      <c r="F37" s="89">
        <v>11547233.666666666</v>
      </c>
      <c r="G37" s="90">
        <v>1.49</v>
      </c>
      <c r="H37" s="89">
        <v>7749821.2527964218</v>
      </c>
      <c r="I37" s="89">
        <v>805375.66666666663</v>
      </c>
      <c r="J37" s="5">
        <v>0</v>
      </c>
      <c r="K37" s="91">
        <v>1.65</v>
      </c>
      <c r="L37" s="89">
        <v>12787205.067114094</v>
      </c>
      <c r="M37" s="89">
        <v>995602.5166666666</v>
      </c>
      <c r="N37" s="89">
        <v>13782807.58378076</v>
      </c>
      <c r="O37" s="92">
        <v>3162.6451546077924</v>
      </c>
      <c r="P37" s="92">
        <v>2544.8706441811291</v>
      </c>
      <c r="Q37" s="92">
        <v>124.27528141122656</v>
      </c>
      <c r="R37" s="97">
        <v>-996136.68708257738</v>
      </c>
      <c r="S37" s="98">
        <v>-228.5765688578654</v>
      </c>
      <c r="T37" s="99">
        <v>115.29342728907272</v>
      </c>
      <c r="U37" s="97">
        <v>0</v>
      </c>
      <c r="V37" s="98">
        <v>0</v>
      </c>
      <c r="W37" s="100">
        <v>115.29342728907272</v>
      </c>
      <c r="X37" s="101">
        <v>0</v>
      </c>
      <c r="Y37" s="102">
        <v>0</v>
      </c>
      <c r="Z37" s="103">
        <v>0</v>
      </c>
      <c r="AA37" s="104">
        <v>0</v>
      </c>
      <c r="AB37" s="105">
        <v>115.29342728907272</v>
      </c>
      <c r="AC37" s="97">
        <v>-996136.68708257738</v>
      </c>
      <c r="AD37" s="98">
        <v>-228.5765688578654</v>
      </c>
      <c r="AE37" s="100">
        <v>115.29342728907272</v>
      </c>
      <c r="AF37" s="110"/>
      <c r="AG37" s="108">
        <v>0</v>
      </c>
      <c r="AH37" s="110"/>
      <c r="AI37" s="97">
        <v>0</v>
      </c>
      <c r="AJ37" s="98">
        <v>124.27528141122656</v>
      </c>
      <c r="AK37" s="98">
        <v>0</v>
      </c>
      <c r="AL37" s="106">
        <v>0</v>
      </c>
      <c r="AM37" s="153">
        <v>0</v>
      </c>
      <c r="AO37" s="107">
        <v>32954.978133610719</v>
      </c>
      <c r="AQ37" s="107">
        <v>774982.12527964206</v>
      </c>
      <c r="AR37" s="95"/>
      <c r="AS37" s="173"/>
      <c r="AT37" s="120">
        <v>-2238560.8437608462</v>
      </c>
      <c r="AU37" s="120">
        <v>-940982.52290600003</v>
      </c>
      <c r="AV37" s="120">
        <v>-22233.352596000001</v>
      </c>
      <c r="AW37" s="120">
        <v>-593891</v>
      </c>
      <c r="AX37" s="121">
        <v>-803736.02433799999</v>
      </c>
    </row>
    <row r="38" spans="1:50">
      <c r="A38" s="11">
        <v>354</v>
      </c>
      <c r="B38" s="12">
        <v>2104</v>
      </c>
      <c r="C38" s="4">
        <v>351</v>
      </c>
      <c r="D38" s="13" t="s">
        <v>114</v>
      </c>
      <c r="E38" s="89">
        <v>2881</v>
      </c>
      <c r="F38" s="89">
        <v>7087114.333333333</v>
      </c>
      <c r="G38" s="90">
        <v>1.4833333333333334</v>
      </c>
      <c r="H38" s="89">
        <v>4775265.2720306516</v>
      </c>
      <c r="I38" s="89">
        <v>561310</v>
      </c>
      <c r="J38" s="5">
        <v>0</v>
      </c>
      <c r="K38" s="91">
        <v>1.65</v>
      </c>
      <c r="L38" s="89">
        <v>7879187.698850573</v>
      </c>
      <c r="M38" s="89">
        <v>691902.98208333331</v>
      </c>
      <c r="N38" s="89">
        <v>8571090.6809339076</v>
      </c>
      <c r="O38" s="92">
        <v>2975.0401530489094</v>
      </c>
      <c r="P38" s="92">
        <v>2544.8706441811291</v>
      </c>
      <c r="Q38" s="92">
        <v>116.90339388571151</v>
      </c>
      <c r="R38" s="97">
        <v>-458547.79136778752</v>
      </c>
      <c r="S38" s="98">
        <v>-159.16271828107861</v>
      </c>
      <c r="T38" s="99">
        <v>110.64913814799824</v>
      </c>
      <c r="U38" s="97">
        <v>0</v>
      </c>
      <c r="V38" s="98">
        <v>0</v>
      </c>
      <c r="W38" s="100">
        <v>110.64913814799824</v>
      </c>
      <c r="X38" s="101">
        <v>0</v>
      </c>
      <c r="Y38" s="102">
        <v>0</v>
      </c>
      <c r="Z38" s="103">
        <v>0</v>
      </c>
      <c r="AA38" s="104">
        <v>0</v>
      </c>
      <c r="AB38" s="105">
        <v>110.64913814799824</v>
      </c>
      <c r="AC38" s="97">
        <v>-458547.79136778752</v>
      </c>
      <c r="AD38" s="98">
        <v>-159.16271828107861</v>
      </c>
      <c r="AE38" s="100">
        <v>110.64913814799824</v>
      </c>
      <c r="AF38" s="110"/>
      <c r="AG38" s="108">
        <v>0</v>
      </c>
      <c r="AH38" s="110"/>
      <c r="AI38" s="97">
        <v>0</v>
      </c>
      <c r="AJ38" s="98">
        <v>116.90339388571151</v>
      </c>
      <c r="AK38" s="98">
        <v>0</v>
      </c>
      <c r="AL38" s="106">
        <v>0</v>
      </c>
      <c r="AM38" s="153">
        <v>0</v>
      </c>
      <c r="AO38" s="107">
        <v>19773.312924695489</v>
      </c>
      <c r="AQ38" s="107">
        <v>477526.52720306517</v>
      </c>
      <c r="AR38" s="95"/>
      <c r="AS38" s="173"/>
      <c r="AT38" s="120">
        <v>-1500241.0972167577</v>
      </c>
      <c r="AU38" s="120">
        <v>-630628.67223899998</v>
      </c>
      <c r="AV38" s="120">
        <v>-14900.37199</v>
      </c>
      <c r="AW38" s="120">
        <v>-421141</v>
      </c>
      <c r="AX38" s="121">
        <v>-538648.66723899997</v>
      </c>
    </row>
    <row r="39" spans="1:50">
      <c r="A39" s="11">
        <v>355</v>
      </c>
      <c r="B39" s="12">
        <v>2105</v>
      </c>
      <c r="C39" s="4">
        <v>351</v>
      </c>
      <c r="D39" s="13" t="s">
        <v>115</v>
      </c>
      <c r="E39" s="89">
        <v>39835</v>
      </c>
      <c r="F39" s="89">
        <v>99311853.333333328</v>
      </c>
      <c r="G39" s="90">
        <v>1.49</v>
      </c>
      <c r="H39" s="89">
        <v>66652250.559284113</v>
      </c>
      <c r="I39" s="89">
        <v>8343568.666666667</v>
      </c>
      <c r="J39" s="5">
        <v>0</v>
      </c>
      <c r="K39" s="91">
        <v>1.65</v>
      </c>
      <c r="L39" s="89">
        <v>109976213.42281878</v>
      </c>
      <c r="M39" s="89">
        <v>8483265.8670833334</v>
      </c>
      <c r="N39" s="89">
        <v>118459479.28990214</v>
      </c>
      <c r="O39" s="92">
        <v>2973.7537163274037</v>
      </c>
      <c r="P39" s="92">
        <v>2544.8706441811291</v>
      </c>
      <c r="Q39" s="92">
        <v>116.85284370452855</v>
      </c>
      <c r="R39" s="97">
        <v>-6321286.1562103359</v>
      </c>
      <c r="S39" s="98">
        <v>-158.68673669412166</v>
      </c>
      <c r="T39" s="99">
        <v>110.61729153385299</v>
      </c>
      <c r="U39" s="97">
        <v>0</v>
      </c>
      <c r="V39" s="98">
        <v>0</v>
      </c>
      <c r="W39" s="100">
        <v>110.61729153385299</v>
      </c>
      <c r="X39" s="101">
        <v>0</v>
      </c>
      <c r="Y39" s="102">
        <v>0</v>
      </c>
      <c r="Z39" s="103">
        <v>0</v>
      </c>
      <c r="AA39" s="104">
        <v>0</v>
      </c>
      <c r="AB39" s="105">
        <v>110.61729153385299</v>
      </c>
      <c r="AC39" s="97">
        <v>-6321286.1562103359</v>
      </c>
      <c r="AD39" s="98">
        <v>-158.68673669412166</v>
      </c>
      <c r="AE39" s="100">
        <v>110.61729153385299</v>
      </c>
      <c r="AF39" s="110"/>
      <c r="AG39" s="108">
        <v>0</v>
      </c>
      <c r="AH39" s="110"/>
      <c r="AI39" s="97">
        <v>0</v>
      </c>
      <c r="AJ39" s="98">
        <v>116.85284370452855</v>
      </c>
      <c r="AK39" s="98">
        <v>0</v>
      </c>
      <c r="AL39" s="106">
        <v>0</v>
      </c>
      <c r="AM39" s="153">
        <v>0</v>
      </c>
      <c r="AO39" s="107">
        <v>563536.06568962825</v>
      </c>
      <c r="AQ39" s="107">
        <v>6665225.0559284119</v>
      </c>
      <c r="AR39" s="95"/>
      <c r="AS39" s="173"/>
      <c r="AT39" s="120">
        <v>-20600608.855796866</v>
      </c>
      <c r="AU39" s="120">
        <v>-8659497.8861340005</v>
      </c>
      <c r="AV39" s="120">
        <v>-204604.93698999999</v>
      </c>
      <c r="AW39" s="120">
        <v>-6089452</v>
      </c>
      <c r="AX39" s="121">
        <v>-7396471.4905319996</v>
      </c>
    </row>
    <row r="40" spans="1:50">
      <c r="A40" s="11">
        <v>356</v>
      </c>
      <c r="B40" s="12">
        <v>2106</v>
      </c>
      <c r="C40" s="4">
        <v>351</v>
      </c>
      <c r="D40" s="13" t="s">
        <v>116</v>
      </c>
      <c r="E40" s="89">
        <v>12644.333333333334</v>
      </c>
      <c r="F40" s="89">
        <v>43325873.333333336</v>
      </c>
      <c r="G40" s="90">
        <v>1.2</v>
      </c>
      <c r="H40" s="89">
        <v>36104894.444444448</v>
      </c>
      <c r="I40" s="89">
        <v>2446882</v>
      </c>
      <c r="J40" s="5">
        <v>0</v>
      </c>
      <c r="K40" s="91">
        <v>1.65</v>
      </c>
      <c r="L40" s="89">
        <v>59573075.833333336</v>
      </c>
      <c r="M40" s="89">
        <v>4281816.5795833338</v>
      </c>
      <c r="N40" s="89">
        <v>63854892.412916683</v>
      </c>
      <c r="O40" s="92">
        <v>5050.079804886248</v>
      </c>
      <c r="P40" s="92">
        <v>2544.8706441811291</v>
      </c>
      <c r="Q40" s="92">
        <v>198.44151279096653</v>
      </c>
      <c r="R40" s="97">
        <v>-11720378.88814003</v>
      </c>
      <c r="S40" s="98">
        <v>-926.92738946089389</v>
      </c>
      <c r="T40" s="99">
        <v>162.01815305830891</v>
      </c>
      <c r="U40" s="97">
        <v>0</v>
      </c>
      <c r="V40" s="98">
        <v>0</v>
      </c>
      <c r="W40" s="100">
        <v>162.01815305830891</v>
      </c>
      <c r="X40" s="101">
        <v>0</v>
      </c>
      <c r="Y40" s="102">
        <v>0</v>
      </c>
      <c r="Z40" s="103">
        <v>0</v>
      </c>
      <c r="AA40" s="104">
        <v>0</v>
      </c>
      <c r="AB40" s="105">
        <v>162.01815305830891</v>
      </c>
      <c r="AC40" s="97">
        <v>-11720378.88814003</v>
      </c>
      <c r="AD40" s="98">
        <v>-926.92738946089389</v>
      </c>
      <c r="AE40" s="100">
        <v>162.01815305830891</v>
      </c>
      <c r="AF40" s="110"/>
      <c r="AG40" s="108">
        <v>0</v>
      </c>
      <c r="AH40" s="110"/>
      <c r="AI40" s="97">
        <v>0</v>
      </c>
      <c r="AJ40" s="98">
        <v>198.44151279096653</v>
      </c>
      <c r="AK40" s="98">
        <v>0</v>
      </c>
      <c r="AL40" s="106">
        <v>0</v>
      </c>
      <c r="AM40" s="153">
        <v>0</v>
      </c>
      <c r="AO40" s="107">
        <v>142836.22822531161</v>
      </c>
      <c r="AQ40" s="107">
        <v>3610489.4444444445</v>
      </c>
      <c r="AR40" s="95"/>
      <c r="AS40" s="173"/>
      <c r="AT40" s="120">
        <v>-6450421.0240113121</v>
      </c>
      <c r="AU40" s="120">
        <v>-2711444.48269</v>
      </c>
      <c r="AV40" s="120">
        <v>-64065.484492000003</v>
      </c>
      <c r="AW40" s="120">
        <v>-1618728</v>
      </c>
      <c r="AX40" s="121">
        <v>-2315968.209483</v>
      </c>
    </row>
    <row r="41" spans="1:50">
      <c r="A41" s="11">
        <v>357</v>
      </c>
      <c r="B41" s="12">
        <v>2107</v>
      </c>
      <c r="C41" s="4"/>
      <c r="D41" s="13" t="s">
        <v>117</v>
      </c>
      <c r="E41" s="89">
        <v>887</v>
      </c>
      <c r="F41" s="89">
        <v>1566018</v>
      </c>
      <c r="G41" s="90">
        <v>1.8033333333333335</v>
      </c>
      <c r="H41" s="89">
        <v>867702.45953682018</v>
      </c>
      <c r="I41" s="89">
        <v>138768.66666666666</v>
      </c>
      <c r="J41" s="5">
        <v>0</v>
      </c>
      <c r="K41" s="91">
        <v>1.65</v>
      </c>
      <c r="L41" s="89">
        <v>1431709.0582357533</v>
      </c>
      <c r="M41" s="89">
        <v>121781.35416666667</v>
      </c>
      <c r="N41" s="89">
        <v>1553490.4124024201</v>
      </c>
      <c r="O41" s="92">
        <v>1751.3984356284329</v>
      </c>
      <c r="P41" s="92">
        <v>2544.8706441811291</v>
      </c>
      <c r="Q41" s="92">
        <v>68.820725313996689</v>
      </c>
      <c r="R41" s="97">
        <v>260409.64412490939</v>
      </c>
      <c r="S41" s="98">
        <v>293.58471716449765</v>
      </c>
      <c r="T41" s="99">
        <v>80.35705694781791</v>
      </c>
      <c r="U41" s="97">
        <v>127378</v>
      </c>
      <c r="V41" s="98">
        <v>143.60541149943631</v>
      </c>
      <c r="W41" s="100">
        <v>85.999992545656312</v>
      </c>
      <c r="X41" s="101">
        <v>0</v>
      </c>
      <c r="Y41" s="102">
        <v>0</v>
      </c>
      <c r="Z41" s="103">
        <v>127378</v>
      </c>
      <c r="AA41" s="104">
        <v>143.60541149943631</v>
      </c>
      <c r="AB41" s="105">
        <v>85.999992545656312</v>
      </c>
      <c r="AC41" s="97">
        <v>387787.64412490942</v>
      </c>
      <c r="AD41" s="98">
        <v>437.19012866393393</v>
      </c>
      <c r="AE41" s="100">
        <v>85.999992545656326</v>
      </c>
      <c r="AF41" s="110"/>
      <c r="AG41" s="108">
        <v>0</v>
      </c>
      <c r="AH41" s="110"/>
      <c r="AI41" s="97">
        <v>137207.15915171406</v>
      </c>
      <c r="AJ41" s="98">
        <v>68.820725313996689</v>
      </c>
      <c r="AK41" s="98">
        <v>0</v>
      </c>
      <c r="AL41" s="106">
        <v>0</v>
      </c>
      <c r="AM41" s="153">
        <v>137207.15915171406</v>
      </c>
      <c r="AO41" s="107">
        <v>5522.5268555076573</v>
      </c>
      <c r="AQ41" s="107">
        <v>86770.245953682024</v>
      </c>
      <c r="AR41" s="95"/>
      <c r="AS41" s="173"/>
      <c r="AT41" s="120">
        <v>-453048.18359863095</v>
      </c>
      <c r="AU41" s="120">
        <v>-190439.50669899999</v>
      </c>
      <c r="AV41" s="120">
        <v>-4499.6677380000001</v>
      </c>
      <c r="AW41" s="120">
        <v>-59959</v>
      </c>
      <c r="AX41" s="121">
        <v>-162663.05512</v>
      </c>
    </row>
    <row r="42" spans="1:50">
      <c r="A42" s="11">
        <v>358</v>
      </c>
      <c r="B42" s="12">
        <v>2108</v>
      </c>
      <c r="C42" s="4">
        <v>351</v>
      </c>
      <c r="D42" s="13" t="s">
        <v>118</v>
      </c>
      <c r="E42" s="89">
        <v>3068.6666666666665</v>
      </c>
      <c r="F42" s="89">
        <v>6938238.666666667</v>
      </c>
      <c r="G42" s="90">
        <v>1.5</v>
      </c>
      <c r="H42" s="89">
        <v>4625492.444444445</v>
      </c>
      <c r="I42" s="89">
        <v>727271.33333333337</v>
      </c>
      <c r="J42" s="5">
        <v>0</v>
      </c>
      <c r="K42" s="91">
        <v>1.65</v>
      </c>
      <c r="L42" s="89">
        <v>7632062.5333333323</v>
      </c>
      <c r="M42" s="89">
        <v>732906.87916666653</v>
      </c>
      <c r="N42" s="89">
        <v>8364969.4124999987</v>
      </c>
      <c r="O42" s="92">
        <v>2725.9296369215726</v>
      </c>
      <c r="P42" s="92">
        <v>2544.8706441811291</v>
      </c>
      <c r="Q42" s="92">
        <v>107.11466388888709</v>
      </c>
      <c r="R42" s="97">
        <v>-205575.58741745076</v>
      </c>
      <c r="S42" s="98">
        <v>-66.991827313963967</v>
      </c>
      <c r="T42" s="99">
        <v>104.48223824999887</v>
      </c>
      <c r="U42" s="97">
        <v>0</v>
      </c>
      <c r="V42" s="98">
        <v>0</v>
      </c>
      <c r="W42" s="100">
        <v>104.48223824999887</v>
      </c>
      <c r="X42" s="101">
        <v>0</v>
      </c>
      <c r="Y42" s="102">
        <v>0</v>
      </c>
      <c r="Z42" s="103">
        <v>0</v>
      </c>
      <c r="AA42" s="104">
        <v>0</v>
      </c>
      <c r="AB42" s="105">
        <v>104.48223824999887</v>
      </c>
      <c r="AC42" s="97">
        <v>-205575.58741745076</v>
      </c>
      <c r="AD42" s="98">
        <v>-66.991827313963967</v>
      </c>
      <c r="AE42" s="100">
        <v>104.48223824999887</v>
      </c>
      <c r="AF42" s="110"/>
      <c r="AG42" s="108">
        <v>0</v>
      </c>
      <c r="AH42" s="110"/>
      <c r="AI42" s="97">
        <v>0</v>
      </c>
      <c r="AJ42" s="98">
        <v>107.11466388888709</v>
      </c>
      <c r="AK42" s="98">
        <v>0</v>
      </c>
      <c r="AL42" s="106">
        <v>0</v>
      </c>
      <c r="AM42" s="153">
        <v>0</v>
      </c>
      <c r="AO42" s="107">
        <v>33133.605440255378</v>
      </c>
      <c r="AQ42" s="107">
        <v>462549.24444444448</v>
      </c>
      <c r="AR42" s="95"/>
      <c r="AS42" s="173"/>
      <c r="AT42" s="120">
        <v>-1606961.3941459933</v>
      </c>
      <c r="AU42" s="120">
        <v>-675488.71458699997</v>
      </c>
      <c r="AV42" s="120">
        <v>-15960.316371999999</v>
      </c>
      <c r="AW42" s="120">
        <v>-285719</v>
      </c>
      <c r="AX42" s="121">
        <v>-576965.67229599995</v>
      </c>
    </row>
    <row r="43" spans="1:50">
      <c r="A43" s="11">
        <v>359</v>
      </c>
      <c r="B43" s="12">
        <v>2109</v>
      </c>
      <c r="C43" s="4">
        <v>351</v>
      </c>
      <c r="D43" s="13" t="s">
        <v>119</v>
      </c>
      <c r="E43" s="89">
        <v>5160.666666666667</v>
      </c>
      <c r="F43" s="89">
        <v>12261446.333333334</v>
      </c>
      <c r="G43" s="90">
        <v>1.7</v>
      </c>
      <c r="H43" s="89">
        <v>7212615.490196079</v>
      </c>
      <c r="I43" s="89">
        <v>1231750.3333333333</v>
      </c>
      <c r="J43" s="5">
        <v>0</v>
      </c>
      <c r="K43" s="91">
        <v>1.65</v>
      </c>
      <c r="L43" s="89">
        <v>11900815.558823531</v>
      </c>
      <c r="M43" s="89">
        <v>1145852.8645833333</v>
      </c>
      <c r="N43" s="89">
        <v>13046668.423406864</v>
      </c>
      <c r="O43" s="92">
        <v>2528.0974854812421</v>
      </c>
      <c r="P43" s="92">
        <v>2544.8706441811291</v>
      </c>
      <c r="Q43" s="92">
        <v>99.340903289593953</v>
      </c>
      <c r="R43" s="97">
        <v>32027.451968970221</v>
      </c>
      <c r="S43" s="98">
        <v>6.2060687189581873</v>
      </c>
      <c r="T43" s="99">
        <v>99.584769072444175</v>
      </c>
      <c r="U43" s="97">
        <v>0</v>
      </c>
      <c r="V43" s="98">
        <v>0</v>
      </c>
      <c r="W43" s="100">
        <v>99.584769072444175</v>
      </c>
      <c r="X43" s="101">
        <v>0</v>
      </c>
      <c r="Y43" s="102">
        <v>0</v>
      </c>
      <c r="Z43" s="103">
        <v>0</v>
      </c>
      <c r="AA43" s="104">
        <v>0</v>
      </c>
      <c r="AB43" s="105">
        <v>99.584769072444175</v>
      </c>
      <c r="AC43" s="97">
        <v>32027.451968970221</v>
      </c>
      <c r="AD43" s="98">
        <v>6.2060687189581873</v>
      </c>
      <c r="AE43" s="100">
        <v>99.584769072444175</v>
      </c>
      <c r="AF43" s="110"/>
      <c r="AG43" s="108">
        <v>0</v>
      </c>
      <c r="AH43" s="110"/>
      <c r="AI43" s="97">
        <v>0</v>
      </c>
      <c r="AJ43" s="98">
        <v>99.340903289593953</v>
      </c>
      <c r="AK43" s="98">
        <v>0</v>
      </c>
      <c r="AL43" s="106">
        <v>0</v>
      </c>
      <c r="AM43" s="153">
        <v>0</v>
      </c>
      <c r="AO43" s="107">
        <v>37969.422390527703</v>
      </c>
      <c r="AQ43" s="107">
        <v>721261.54901960783</v>
      </c>
      <c r="AR43" s="95"/>
      <c r="AS43" s="173"/>
      <c r="AT43" s="120">
        <v>-2694687.4974632049</v>
      </c>
      <c r="AU43" s="120">
        <v>-1132716.069288</v>
      </c>
      <c r="AV43" s="120">
        <v>-26763.595653</v>
      </c>
      <c r="AW43" s="120">
        <v>-504793</v>
      </c>
      <c r="AX43" s="121">
        <v>-967504.37768100004</v>
      </c>
    </row>
    <row r="44" spans="1:50">
      <c r="A44" s="11">
        <v>360</v>
      </c>
      <c r="B44" s="12">
        <v>2110</v>
      </c>
      <c r="C44" s="4">
        <v>351</v>
      </c>
      <c r="D44" s="13" t="s">
        <v>120</v>
      </c>
      <c r="E44" s="89">
        <v>8971.3333333333339</v>
      </c>
      <c r="F44" s="89">
        <v>22519267</v>
      </c>
      <c r="G44" s="90">
        <v>1.54</v>
      </c>
      <c r="H44" s="89">
        <v>14622900.649350649</v>
      </c>
      <c r="I44" s="89">
        <v>1561800.3333333333</v>
      </c>
      <c r="J44" s="5">
        <v>0</v>
      </c>
      <c r="K44" s="91">
        <v>1.65</v>
      </c>
      <c r="L44" s="89">
        <v>24127786.071428567</v>
      </c>
      <c r="M44" s="89">
        <v>1930561.0999999999</v>
      </c>
      <c r="N44" s="89">
        <v>26058347.171428572</v>
      </c>
      <c r="O44" s="92">
        <v>2904.6236722258195</v>
      </c>
      <c r="P44" s="92">
        <v>2544.8706441811291</v>
      </c>
      <c r="Q44" s="92">
        <v>114.13639741836265</v>
      </c>
      <c r="R44" s="97">
        <v>-1194161.8029380238</v>
      </c>
      <c r="S44" s="98">
        <v>-133.1086203765353</v>
      </c>
      <c r="T44" s="99">
        <v>108.90593037356848</v>
      </c>
      <c r="U44" s="97">
        <v>0</v>
      </c>
      <c r="V44" s="98">
        <v>0</v>
      </c>
      <c r="W44" s="100">
        <v>108.90593037356848</v>
      </c>
      <c r="X44" s="101">
        <v>0</v>
      </c>
      <c r="Y44" s="102">
        <v>0</v>
      </c>
      <c r="Z44" s="103">
        <v>0</v>
      </c>
      <c r="AA44" s="104">
        <v>0</v>
      </c>
      <c r="AB44" s="105">
        <v>108.90593037356848</v>
      </c>
      <c r="AC44" s="97">
        <v>-1194161.8029380238</v>
      </c>
      <c r="AD44" s="98">
        <v>-133.1086203765353</v>
      </c>
      <c r="AE44" s="100">
        <v>108.90593037356848</v>
      </c>
      <c r="AF44" s="110"/>
      <c r="AG44" s="108">
        <v>0</v>
      </c>
      <c r="AH44" s="110"/>
      <c r="AI44" s="97">
        <v>0</v>
      </c>
      <c r="AJ44" s="98">
        <v>114.13639741836265</v>
      </c>
      <c r="AK44" s="98">
        <v>0</v>
      </c>
      <c r="AL44" s="106">
        <v>0</v>
      </c>
      <c r="AM44" s="153">
        <v>0</v>
      </c>
      <c r="AO44" s="107">
        <v>77157.190134100747</v>
      </c>
      <c r="AQ44" s="107">
        <v>1462290.0649350649</v>
      </c>
      <c r="AR44" s="95"/>
      <c r="AS44" s="173"/>
      <c r="AT44" s="120">
        <v>-4607956.6669301307</v>
      </c>
      <c r="AU44" s="120">
        <v>-1936961.7323449999</v>
      </c>
      <c r="AV44" s="120">
        <v>-45766.156238000003</v>
      </c>
      <c r="AW44" s="120">
        <v>-939961</v>
      </c>
      <c r="AX44" s="121">
        <v>-1654447.2231439999</v>
      </c>
    </row>
    <row r="45" spans="1:50">
      <c r="A45" s="11">
        <v>361</v>
      </c>
      <c r="B45" s="12">
        <v>2111</v>
      </c>
      <c r="C45" s="4">
        <v>351</v>
      </c>
      <c r="D45" s="13" t="s">
        <v>121</v>
      </c>
      <c r="E45" s="89">
        <v>10104.666666666666</v>
      </c>
      <c r="F45" s="89">
        <v>20887417</v>
      </c>
      <c r="G45" s="90">
        <v>1.3999999999999997</v>
      </c>
      <c r="H45" s="89">
        <v>14919583.571428573</v>
      </c>
      <c r="I45" s="89">
        <v>1775902.3333333333</v>
      </c>
      <c r="J45" s="5">
        <v>0</v>
      </c>
      <c r="K45" s="91">
        <v>1.65</v>
      </c>
      <c r="L45" s="89">
        <v>24617312.892857146</v>
      </c>
      <c r="M45" s="89">
        <v>2219115.1658333335</v>
      </c>
      <c r="N45" s="89">
        <v>26836428.058690477</v>
      </c>
      <c r="O45" s="92">
        <v>2655.8449619341372</v>
      </c>
      <c r="P45" s="92">
        <v>2544.8706441811291</v>
      </c>
      <c r="Q45" s="92">
        <v>104.36070564163063</v>
      </c>
      <c r="R45" s="97">
        <v>-414902.64109831199</v>
      </c>
      <c r="S45" s="98">
        <v>-41.060497568613052</v>
      </c>
      <c r="T45" s="99">
        <v>102.74724455422728</v>
      </c>
      <c r="U45" s="97">
        <v>0</v>
      </c>
      <c r="V45" s="98">
        <v>0</v>
      </c>
      <c r="W45" s="100">
        <v>102.74724455422728</v>
      </c>
      <c r="X45" s="101">
        <v>0</v>
      </c>
      <c r="Y45" s="102">
        <v>0</v>
      </c>
      <c r="Z45" s="103">
        <v>0</v>
      </c>
      <c r="AA45" s="104">
        <v>0</v>
      </c>
      <c r="AB45" s="105">
        <v>102.74724455422728</v>
      </c>
      <c r="AC45" s="97">
        <v>-414902.64109831199</v>
      </c>
      <c r="AD45" s="98">
        <v>-41.060497568613052</v>
      </c>
      <c r="AE45" s="100">
        <v>102.74724455422728</v>
      </c>
      <c r="AF45" s="110"/>
      <c r="AG45" s="108">
        <v>0</v>
      </c>
      <c r="AH45" s="110"/>
      <c r="AI45" s="97">
        <v>0</v>
      </c>
      <c r="AJ45" s="98">
        <v>104.36070564163063</v>
      </c>
      <c r="AK45" s="98">
        <v>0</v>
      </c>
      <c r="AL45" s="106">
        <v>0</v>
      </c>
      <c r="AM45" s="153">
        <v>0</v>
      </c>
      <c r="AO45" s="107">
        <v>153494.03801895858</v>
      </c>
      <c r="AQ45" s="107">
        <v>1491958.357142857</v>
      </c>
      <c r="AR45" s="95"/>
      <c r="AS45" s="173"/>
      <c r="AT45" s="120">
        <v>-5218006.825818887</v>
      </c>
      <c r="AU45" s="120">
        <v>-2193397.2628819998</v>
      </c>
      <c r="AV45" s="120">
        <v>-51825.165230999999</v>
      </c>
      <c r="AW45" s="120">
        <v>-1346986</v>
      </c>
      <c r="AX45" s="121">
        <v>-1873480.4876270001</v>
      </c>
    </row>
    <row r="46" spans="1:50">
      <c r="A46" s="11">
        <v>362</v>
      </c>
      <c r="B46" s="12">
        <v>2113</v>
      </c>
      <c r="C46" s="4">
        <v>351</v>
      </c>
      <c r="D46" s="13" t="s">
        <v>123</v>
      </c>
      <c r="E46" s="89">
        <v>11179.333333333334</v>
      </c>
      <c r="F46" s="89">
        <v>34961876</v>
      </c>
      <c r="G46" s="90">
        <v>1.34</v>
      </c>
      <c r="H46" s="89">
        <v>26090952.238805968</v>
      </c>
      <c r="I46" s="89">
        <v>2466191</v>
      </c>
      <c r="J46" s="5">
        <v>0</v>
      </c>
      <c r="K46" s="91">
        <v>1.65</v>
      </c>
      <c r="L46" s="89">
        <v>43050071.194029845</v>
      </c>
      <c r="M46" s="89">
        <v>2802489.7158333338</v>
      </c>
      <c r="N46" s="89">
        <v>45852560.909863174</v>
      </c>
      <c r="O46" s="92">
        <v>4101.5469834095511</v>
      </c>
      <c r="P46" s="92">
        <v>2544.8706441811291</v>
      </c>
      <c r="Q46" s="92">
        <v>161.16917348187332</v>
      </c>
      <c r="R46" s="97">
        <v>-6438963.3646886135</v>
      </c>
      <c r="S46" s="98">
        <v>-575.97024551451602</v>
      </c>
      <c r="T46" s="99">
        <v>138.53657929358019</v>
      </c>
      <c r="U46" s="97">
        <v>0</v>
      </c>
      <c r="V46" s="98">
        <v>0</v>
      </c>
      <c r="W46" s="100">
        <v>138.53657929358019</v>
      </c>
      <c r="X46" s="101">
        <v>0</v>
      </c>
      <c r="Y46" s="102">
        <v>0</v>
      </c>
      <c r="Z46" s="103">
        <v>0</v>
      </c>
      <c r="AA46" s="104">
        <v>0</v>
      </c>
      <c r="AB46" s="105">
        <v>138.53657929358019</v>
      </c>
      <c r="AC46" s="97">
        <v>-6438963.3646886135</v>
      </c>
      <c r="AD46" s="98">
        <v>-575.97024551451602</v>
      </c>
      <c r="AE46" s="100">
        <v>138.53657929358019</v>
      </c>
      <c r="AF46" s="110"/>
      <c r="AG46" s="108">
        <v>0</v>
      </c>
      <c r="AH46" s="110"/>
      <c r="AI46" s="97">
        <v>0</v>
      </c>
      <c r="AJ46" s="98">
        <v>161.16917348187332</v>
      </c>
      <c r="AK46" s="98">
        <v>0</v>
      </c>
      <c r="AL46" s="106">
        <v>0</v>
      </c>
      <c r="AM46" s="153">
        <v>0</v>
      </c>
      <c r="AO46" s="107">
        <v>177662.81941099337</v>
      </c>
      <c r="AQ46" s="107">
        <v>2609095.2238805969</v>
      </c>
      <c r="AR46" s="95"/>
      <c r="AS46" s="173"/>
      <c r="AT46" s="120">
        <v>-5753660.6238675509</v>
      </c>
      <c r="AU46" s="120">
        <v>-2418560.1677450002</v>
      </c>
      <c r="AV46" s="120">
        <v>-57145.270687999997</v>
      </c>
      <c r="AW46" s="120">
        <v>-1573103</v>
      </c>
      <c r="AX46" s="121">
        <v>-2065802.378392</v>
      </c>
    </row>
    <row r="47" spans="1:50">
      <c r="A47" s="11">
        <v>363</v>
      </c>
      <c r="B47" s="12">
        <v>2114</v>
      </c>
      <c r="C47" s="4">
        <v>351</v>
      </c>
      <c r="D47" s="13" t="s">
        <v>124</v>
      </c>
      <c r="E47" s="89">
        <v>16478.666666666668</v>
      </c>
      <c r="F47" s="89">
        <v>35708069.666666664</v>
      </c>
      <c r="G47" s="90">
        <v>1.6900000000000002</v>
      </c>
      <c r="H47" s="89">
        <v>21129035.305719923</v>
      </c>
      <c r="I47" s="89">
        <v>3729326</v>
      </c>
      <c r="J47" s="5">
        <v>0</v>
      </c>
      <c r="K47" s="91">
        <v>1.65</v>
      </c>
      <c r="L47" s="89">
        <v>34862908.254437871</v>
      </c>
      <c r="M47" s="89">
        <v>3023523.2041666671</v>
      </c>
      <c r="N47" s="89">
        <v>37886431.45860453</v>
      </c>
      <c r="O47" s="92">
        <v>2299.1199606726591</v>
      </c>
      <c r="P47" s="92">
        <v>2544.8706441811291</v>
      </c>
      <c r="Q47" s="92">
        <v>90.34329371237861</v>
      </c>
      <c r="R47" s="97">
        <v>1498368.1307573831</v>
      </c>
      <c r="S47" s="98">
        <v>90.927752898133932</v>
      </c>
      <c r="T47" s="99">
        <v>93.916275038798531</v>
      </c>
      <c r="U47" s="97">
        <v>0</v>
      </c>
      <c r="V47" s="98">
        <v>0</v>
      </c>
      <c r="W47" s="100">
        <v>93.916275038798531</v>
      </c>
      <c r="X47" s="101">
        <v>0</v>
      </c>
      <c r="Y47" s="102">
        <v>0</v>
      </c>
      <c r="Z47" s="103">
        <v>0</v>
      </c>
      <c r="AA47" s="104">
        <v>0</v>
      </c>
      <c r="AB47" s="105">
        <v>93.916275038798531</v>
      </c>
      <c r="AC47" s="97">
        <v>1498368.1307573831</v>
      </c>
      <c r="AD47" s="98">
        <v>90.927752898133932</v>
      </c>
      <c r="AE47" s="100">
        <v>93.916275038798531</v>
      </c>
      <c r="AF47" s="110"/>
      <c r="AG47" s="108">
        <v>0</v>
      </c>
      <c r="AH47" s="110"/>
      <c r="AI47" s="97">
        <v>0</v>
      </c>
      <c r="AJ47" s="98">
        <v>90.34329371237861</v>
      </c>
      <c r="AK47" s="98">
        <v>0</v>
      </c>
      <c r="AL47" s="106">
        <v>0</v>
      </c>
      <c r="AM47" s="153">
        <v>0</v>
      </c>
      <c r="AO47" s="107">
        <v>346214.67257791816</v>
      </c>
      <c r="AQ47" s="107">
        <v>2112903.530571992</v>
      </c>
      <c r="AR47" s="95"/>
      <c r="AS47" s="173"/>
      <c r="AT47" s="120">
        <v>-8574052.3172329813</v>
      </c>
      <c r="AU47" s="120">
        <v>-3604116.1907600001</v>
      </c>
      <c r="AV47" s="120">
        <v>-85157.358523000003</v>
      </c>
      <c r="AW47" s="120">
        <v>-2166748</v>
      </c>
      <c r="AX47" s="121">
        <v>-3078439.7668369999</v>
      </c>
    </row>
    <row r="48" spans="1:50">
      <c r="A48" s="11">
        <v>371</v>
      </c>
      <c r="B48" s="12">
        <v>5201</v>
      </c>
      <c r="C48" s="4">
        <v>371</v>
      </c>
      <c r="D48" s="15" t="s">
        <v>291</v>
      </c>
      <c r="E48" s="89">
        <v>53344.666666666664</v>
      </c>
      <c r="F48" s="89">
        <v>115305380.33333333</v>
      </c>
      <c r="G48" s="90">
        <v>1.5633333333333332</v>
      </c>
      <c r="H48" s="89">
        <v>73742678.285683736</v>
      </c>
      <c r="I48" s="89">
        <v>11559994.333333334</v>
      </c>
      <c r="J48" s="5">
        <v>4649000</v>
      </c>
      <c r="K48" s="91">
        <v>1.65</v>
      </c>
      <c r="L48" s="89">
        <v>116764319.88912947</v>
      </c>
      <c r="M48" s="89">
        <v>9380202.9375</v>
      </c>
      <c r="N48" s="89">
        <v>126144522.82662946</v>
      </c>
      <c r="O48" s="92">
        <v>2364.7073026974795</v>
      </c>
      <c r="P48" s="92">
        <v>2544.8706441811291</v>
      </c>
      <c r="Q48" s="92">
        <v>92.920530483716547</v>
      </c>
      <c r="R48" s="97">
        <v>3555978.7568893023</v>
      </c>
      <c r="S48" s="98">
        <v>66.66043634895027</v>
      </c>
      <c r="T48" s="99">
        <v>95.539934204741414</v>
      </c>
      <c r="U48" s="97">
        <v>0</v>
      </c>
      <c r="V48" s="98">
        <v>0</v>
      </c>
      <c r="W48" s="100">
        <v>95.539934204741414</v>
      </c>
      <c r="X48" s="101">
        <v>0</v>
      </c>
      <c r="Y48" s="102">
        <v>0</v>
      </c>
      <c r="Z48" s="103">
        <v>0</v>
      </c>
      <c r="AA48" s="104">
        <v>0</v>
      </c>
      <c r="AB48" s="105">
        <v>95.539934204741414</v>
      </c>
      <c r="AC48" s="97">
        <v>3555978.7568893023</v>
      </c>
      <c r="AD48" s="98">
        <v>66.66043634895027</v>
      </c>
      <c r="AE48" s="100">
        <v>95.539934204741414</v>
      </c>
      <c r="AF48" s="110"/>
      <c r="AG48" s="108">
        <v>18595000</v>
      </c>
      <c r="AH48" s="110"/>
      <c r="AI48" s="97">
        <v>0</v>
      </c>
      <c r="AJ48" s="98">
        <v>92.920530483716547</v>
      </c>
      <c r="AK48" s="98">
        <v>0</v>
      </c>
      <c r="AL48" s="106">
        <v>0</v>
      </c>
      <c r="AM48" s="153">
        <v>0</v>
      </c>
      <c r="AO48" s="107">
        <v>1372483.702759119</v>
      </c>
      <c r="AQ48" s="107">
        <v>7374267.8285683738</v>
      </c>
      <c r="AR48" s="95"/>
      <c r="AS48" s="173"/>
      <c r="AT48" s="120">
        <v>-27501512.671653703</v>
      </c>
      <c r="AU48" s="120">
        <v>-11560303.509120001</v>
      </c>
      <c r="AV48" s="120">
        <v>-273144.60978900001</v>
      </c>
      <c r="AW48" s="120">
        <v>-10906750</v>
      </c>
      <c r="AX48" s="121">
        <v>-9874181.6732839998</v>
      </c>
    </row>
    <row r="49" spans="1:55">
      <c r="A49" s="11">
        <v>372</v>
      </c>
      <c r="B49" s="12">
        <v>5202</v>
      </c>
      <c r="C49" s="4">
        <v>371</v>
      </c>
      <c r="D49" s="13" t="s">
        <v>292</v>
      </c>
      <c r="E49" s="89">
        <v>2545.3333333333335</v>
      </c>
      <c r="F49" s="89">
        <v>6518757</v>
      </c>
      <c r="G49" s="90">
        <v>1.4666666666666668</v>
      </c>
      <c r="H49" s="89">
        <v>4442609.8562378166</v>
      </c>
      <c r="I49" s="89">
        <v>503852.33333333331</v>
      </c>
      <c r="J49" s="5">
        <v>0</v>
      </c>
      <c r="K49" s="91">
        <v>1.65</v>
      </c>
      <c r="L49" s="89">
        <v>7330306.2627923973</v>
      </c>
      <c r="M49" s="89">
        <v>629855.83333333337</v>
      </c>
      <c r="N49" s="89">
        <v>7960162.0961257303</v>
      </c>
      <c r="O49" s="92">
        <v>3127.3554594522247</v>
      </c>
      <c r="P49" s="92">
        <v>2544.8706441811291</v>
      </c>
      <c r="Q49" s="92">
        <v>122.88858243553372</v>
      </c>
      <c r="R49" s="97">
        <v>-548568.66609391081</v>
      </c>
      <c r="S49" s="98">
        <v>-215.51938165030543</v>
      </c>
      <c r="T49" s="99">
        <v>114.41980693438624</v>
      </c>
      <c r="U49" s="97">
        <v>0</v>
      </c>
      <c r="V49" s="98">
        <v>0</v>
      </c>
      <c r="W49" s="100">
        <v>114.41980693438624</v>
      </c>
      <c r="X49" s="101">
        <v>0</v>
      </c>
      <c r="Y49" s="102">
        <v>0</v>
      </c>
      <c r="Z49" s="103">
        <v>0</v>
      </c>
      <c r="AA49" s="104">
        <v>0</v>
      </c>
      <c r="AB49" s="105">
        <v>114.41980693438624</v>
      </c>
      <c r="AC49" s="97">
        <v>-548568.66609391081</v>
      </c>
      <c r="AD49" s="98">
        <v>-215.51938165030543</v>
      </c>
      <c r="AE49" s="100">
        <v>114.41980693438624</v>
      </c>
      <c r="AF49" s="110"/>
      <c r="AG49" s="108">
        <v>0</v>
      </c>
      <c r="AH49" s="110"/>
      <c r="AI49" s="97">
        <v>0</v>
      </c>
      <c r="AJ49" s="98">
        <v>122.88858243553372</v>
      </c>
      <c r="AK49" s="98">
        <v>0</v>
      </c>
      <c r="AL49" s="106">
        <v>0</v>
      </c>
      <c r="AM49" s="153">
        <v>0</v>
      </c>
      <c r="AO49" s="107">
        <v>23385.737246950066</v>
      </c>
      <c r="AQ49" s="107">
        <v>444260.98562378163</v>
      </c>
      <c r="AR49" s="95"/>
      <c r="AS49" s="173"/>
      <c r="AT49" s="120">
        <v>-1319124.4394474295</v>
      </c>
      <c r="AU49" s="120">
        <v>-554496.00421499996</v>
      </c>
      <c r="AV49" s="120">
        <v>-13101.524072</v>
      </c>
      <c r="AW49" s="120">
        <v>-160896</v>
      </c>
      <c r="AX49" s="121">
        <v>-473620.28846499999</v>
      </c>
    </row>
    <row r="50" spans="1:55">
      <c r="A50" s="11">
        <v>381</v>
      </c>
      <c r="B50" s="12">
        <v>5301</v>
      </c>
      <c r="C50" s="4"/>
      <c r="D50" s="13" t="s">
        <v>293</v>
      </c>
      <c r="E50" s="89">
        <v>1543.6666666666667</v>
      </c>
      <c r="F50" s="89">
        <v>3065098.6666666665</v>
      </c>
      <c r="G50" s="90">
        <v>1.82</v>
      </c>
      <c r="H50" s="89">
        <v>1684120.1465201464</v>
      </c>
      <c r="I50" s="89">
        <v>206016</v>
      </c>
      <c r="J50" s="5">
        <v>0</v>
      </c>
      <c r="K50" s="91">
        <v>1.65</v>
      </c>
      <c r="L50" s="89">
        <v>2778798.2417582413</v>
      </c>
      <c r="M50" s="89">
        <v>317237.13291666663</v>
      </c>
      <c r="N50" s="89">
        <v>3096035.3746749084</v>
      </c>
      <c r="O50" s="92">
        <v>2005.6372541621085</v>
      </c>
      <c r="P50" s="92">
        <v>2544.8706441811291</v>
      </c>
      <c r="Q50" s="92">
        <v>78.810970559467023</v>
      </c>
      <c r="R50" s="97">
        <v>307986.74559863046</v>
      </c>
      <c r="S50" s="98">
        <v>199.51635430703763</v>
      </c>
      <c r="T50" s="99">
        <v>86.650911452464229</v>
      </c>
      <c r="U50" s="97">
        <v>0</v>
      </c>
      <c r="V50" s="98">
        <v>0</v>
      </c>
      <c r="W50" s="100">
        <v>86.650911452464229</v>
      </c>
      <c r="X50" s="101">
        <v>0</v>
      </c>
      <c r="Y50" s="102">
        <v>0</v>
      </c>
      <c r="Z50" s="103">
        <v>0</v>
      </c>
      <c r="AA50" s="104">
        <v>0</v>
      </c>
      <c r="AB50" s="105">
        <v>86.650911452464229</v>
      </c>
      <c r="AC50" s="97">
        <v>307986.74559863046</v>
      </c>
      <c r="AD50" s="98">
        <v>199.51635430703763</v>
      </c>
      <c r="AE50" s="100">
        <v>86.650911452464229</v>
      </c>
      <c r="AF50" s="110"/>
      <c r="AG50" s="108">
        <v>0</v>
      </c>
      <c r="AH50" s="110"/>
      <c r="AI50" s="97">
        <v>4927.9803433765483</v>
      </c>
      <c r="AJ50" s="98">
        <v>78.810970559467023</v>
      </c>
      <c r="AK50" s="98">
        <v>0</v>
      </c>
      <c r="AL50" s="106">
        <v>0</v>
      </c>
      <c r="AM50" s="153">
        <v>4927.9803433765483</v>
      </c>
      <c r="AO50" s="107">
        <v>11152.49588670346</v>
      </c>
      <c r="AQ50" s="107">
        <v>168412.01465201465</v>
      </c>
      <c r="AR50" s="95"/>
      <c r="AS50" s="173"/>
      <c r="AT50" s="120">
        <v>-791679.89500870625</v>
      </c>
      <c r="AU50" s="120">
        <v>-332783.87184099999</v>
      </c>
      <c r="AV50" s="120">
        <v>-7862.9527980000003</v>
      </c>
      <c r="AW50" s="120">
        <v>-129284</v>
      </c>
      <c r="AX50" s="121">
        <v>-284245.859627</v>
      </c>
    </row>
    <row r="51" spans="1:55">
      <c r="A51" s="11">
        <v>382</v>
      </c>
      <c r="B51" s="12">
        <v>5302</v>
      </c>
      <c r="C51" s="4"/>
      <c r="D51" s="13" t="s">
        <v>294</v>
      </c>
      <c r="E51" s="89">
        <v>816.33333333333337</v>
      </c>
      <c r="F51" s="89">
        <v>1389968.6666666667</v>
      </c>
      <c r="G51" s="90">
        <v>1.3999999999999997</v>
      </c>
      <c r="H51" s="89">
        <v>992834.76190476201</v>
      </c>
      <c r="I51" s="89">
        <v>190647.66666666666</v>
      </c>
      <c r="J51" s="5">
        <v>0</v>
      </c>
      <c r="K51" s="91">
        <v>1.65</v>
      </c>
      <c r="L51" s="89">
        <v>1638177.3571428573</v>
      </c>
      <c r="M51" s="89">
        <v>194059.33333333334</v>
      </c>
      <c r="N51" s="89">
        <v>1832236.6904761903</v>
      </c>
      <c r="O51" s="92">
        <v>2244.4712419063171</v>
      </c>
      <c r="P51" s="92">
        <v>2544.8706441811291</v>
      </c>
      <c r="Q51" s="92">
        <v>88.195887167716037</v>
      </c>
      <c r="R51" s="97">
        <v>90733.636794425198</v>
      </c>
      <c r="S51" s="98">
        <v>111.14777884168052</v>
      </c>
      <c r="T51" s="99">
        <v>92.563408915661114</v>
      </c>
      <c r="U51" s="97">
        <v>0</v>
      </c>
      <c r="V51" s="98">
        <v>0</v>
      </c>
      <c r="W51" s="100">
        <v>92.563408915661114</v>
      </c>
      <c r="X51" s="101">
        <v>0</v>
      </c>
      <c r="Y51" s="102">
        <v>0</v>
      </c>
      <c r="Z51" s="103">
        <v>0</v>
      </c>
      <c r="AA51" s="104">
        <v>0</v>
      </c>
      <c r="AB51" s="105">
        <v>92.563408915661114</v>
      </c>
      <c r="AC51" s="97">
        <v>90733.636794425198</v>
      </c>
      <c r="AD51" s="98">
        <v>111.14777884168052</v>
      </c>
      <c r="AE51" s="100">
        <v>92.563408915661114</v>
      </c>
      <c r="AF51" s="110"/>
      <c r="AG51" s="108">
        <v>0</v>
      </c>
      <c r="AH51" s="110"/>
      <c r="AI51" s="97">
        <v>0</v>
      </c>
      <c r="AJ51" s="98">
        <v>88.195887167716037</v>
      </c>
      <c r="AK51" s="98">
        <v>0</v>
      </c>
      <c r="AL51" s="106">
        <v>0</v>
      </c>
      <c r="AM51" s="153">
        <v>0</v>
      </c>
      <c r="AO51" s="107">
        <v>5525.7676463006819</v>
      </c>
      <c r="AQ51" s="107">
        <v>99283.476190476198</v>
      </c>
      <c r="AR51" s="95"/>
      <c r="AS51" s="173"/>
      <c r="AT51" s="120">
        <v>-431498.89287253527</v>
      </c>
      <c r="AU51" s="120">
        <v>-181381.228917</v>
      </c>
      <c r="AV51" s="120">
        <v>-4285.6405070000001</v>
      </c>
      <c r="AW51" s="120">
        <v>-51858</v>
      </c>
      <c r="AX51" s="121">
        <v>-154925.967561</v>
      </c>
    </row>
    <row r="52" spans="1:55">
      <c r="A52" s="11">
        <v>383</v>
      </c>
      <c r="B52" s="12">
        <v>5303</v>
      </c>
      <c r="C52" s="4"/>
      <c r="D52" s="13" t="s">
        <v>295</v>
      </c>
      <c r="E52" s="89">
        <v>3499</v>
      </c>
      <c r="F52" s="89">
        <v>8227706.666666667</v>
      </c>
      <c r="G52" s="90">
        <v>1.64</v>
      </c>
      <c r="H52" s="89">
        <v>5016894.30894309</v>
      </c>
      <c r="I52" s="89">
        <v>575286.66666666663</v>
      </c>
      <c r="J52" s="5">
        <v>0</v>
      </c>
      <c r="K52" s="91">
        <v>1.65</v>
      </c>
      <c r="L52" s="89">
        <v>8277875.6097560972</v>
      </c>
      <c r="M52" s="89">
        <v>712574.3583333334</v>
      </c>
      <c r="N52" s="89">
        <v>8990449.9680894315</v>
      </c>
      <c r="O52" s="92">
        <v>2569.4341149155275</v>
      </c>
      <c r="P52" s="92">
        <v>2544.8706441811291</v>
      </c>
      <c r="Q52" s="92">
        <v>100.96521490357723</v>
      </c>
      <c r="R52" s="97">
        <v>-31800.606116873962</v>
      </c>
      <c r="S52" s="98">
        <v>-9.0884841717273392</v>
      </c>
      <c r="T52" s="99">
        <v>100.60808538925367</v>
      </c>
      <c r="U52" s="97">
        <v>0</v>
      </c>
      <c r="V52" s="98">
        <v>0</v>
      </c>
      <c r="W52" s="100">
        <v>100.60808538925367</v>
      </c>
      <c r="X52" s="101">
        <v>0</v>
      </c>
      <c r="Y52" s="102">
        <v>0</v>
      </c>
      <c r="Z52" s="103">
        <v>0</v>
      </c>
      <c r="AA52" s="104">
        <v>0</v>
      </c>
      <c r="AB52" s="105">
        <v>100.60808538925367</v>
      </c>
      <c r="AC52" s="97">
        <v>-31800.606116873962</v>
      </c>
      <c r="AD52" s="98">
        <v>-9.0884841717273392</v>
      </c>
      <c r="AE52" s="100">
        <v>100.60808538925367</v>
      </c>
      <c r="AF52" s="110"/>
      <c r="AG52" s="108">
        <v>0</v>
      </c>
      <c r="AH52" s="110"/>
      <c r="AI52" s="97">
        <v>0</v>
      </c>
      <c r="AJ52" s="98">
        <v>100.96521490357723</v>
      </c>
      <c r="AK52" s="98">
        <v>0</v>
      </c>
      <c r="AL52" s="106">
        <v>0</v>
      </c>
      <c r="AM52" s="153">
        <v>0</v>
      </c>
      <c r="AO52" s="107">
        <v>47592.343011969577</v>
      </c>
      <c r="AQ52" s="107">
        <v>501689.43089430901</v>
      </c>
      <c r="AR52" s="95"/>
      <c r="AS52" s="173"/>
      <c r="AT52" s="120">
        <v>-1821428.1447057077</v>
      </c>
      <c r="AU52" s="120">
        <v>-765640.14584400004</v>
      </c>
      <c r="AV52" s="120">
        <v>-18090.396909999999</v>
      </c>
      <c r="AW52" s="120">
        <v>-273506</v>
      </c>
      <c r="AX52" s="121">
        <v>-653968.11514999997</v>
      </c>
    </row>
    <row r="53" spans="1:55">
      <c r="A53" s="11">
        <v>385</v>
      </c>
      <c r="B53" s="12">
        <v>5305</v>
      </c>
      <c r="C53" s="4"/>
      <c r="D53" s="13" t="s">
        <v>296</v>
      </c>
      <c r="E53" s="89">
        <v>988.33333333333337</v>
      </c>
      <c r="F53" s="89">
        <v>1803684.6666666667</v>
      </c>
      <c r="G53" s="90">
        <v>1.8</v>
      </c>
      <c r="H53" s="89">
        <v>1002047.037037037</v>
      </c>
      <c r="I53" s="89">
        <v>188444.33333333334</v>
      </c>
      <c r="J53" s="5">
        <v>0</v>
      </c>
      <c r="K53" s="91">
        <v>1.65</v>
      </c>
      <c r="L53" s="89">
        <v>1653377.611111111</v>
      </c>
      <c r="M53" s="89">
        <v>191164.00416666665</v>
      </c>
      <c r="N53" s="89">
        <v>1844541.6152777777</v>
      </c>
      <c r="O53" s="92">
        <v>1866.315293704328</v>
      </c>
      <c r="P53" s="92">
        <v>2544.8706441811291</v>
      </c>
      <c r="Q53" s="92">
        <v>73.336352005618664</v>
      </c>
      <c r="R53" s="97">
        <v>248136.38241352487</v>
      </c>
      <c r="S53" s="98">
        <v>251.06547967641637</v>
      </c>
      <c r="T53" s="99">
        <v>83.201901763539752</v>
      </c>
      <c r="U53" s="97">
        <v>70377</v>
      </c>
      <c r="V53" s="98">
        <v>71.207757166947715</v>
      </c>
      <c r="W53" s="100">
        <v>85.999991219668502</v>
      </c>
      <c r="X53" s="101">
        <v>0</v>
      </c>
      <c r="Y53" s="102">
        <v>0</v>
      </c>
      <c r="Z53" s="103">
        <v>70377</v>
      </c>
      <c r="AA53" s="104">
        <v>71.207757166947715</v>
      </c>
      <c r="AB53" s="105">
        <v>85.999991219668502</v>
      </c>
      <c r="AC53" s="97">
        <v>318513.3824135249</v>
      </c>
      <c r="AD53" s="98">
        <v>322.27323684336409</v>
      </c>
      <c r="AE53" s="100">
        <v>85.999991219668502</v>
      </c>
      <c r="AF53" s="110"/>
      <c r="AG53" s="108">
        <v>0</v>
      </c>
      <c r="AH53" s="110"/>
      <c r="AI53" s="97">
        <v>1889.0384764141106</v>
      </c>
      <c r="AJ53" s="98">
        <v>73.336352005618664</v>
      </c>
      <c r="AK53" s="98">
        <v>0</v>
      </c>
      <c r="AL53" s="106">
        <v>0</v>
      </c>
      <c r="AM53" s="153">
        <v>1889.0384764141106</v>
      </c>
      <c r="AO53" s="107">
        <v>7252.9793406812487</v>
      </c>
      <c r="AQ53" s="107">
        <v>100204.70370370371</v>
      </c>
      <c r="AR53" s="95"/>
      <c r="AS53" s="173"/>
      <c r="AT53" s="120">
        <v>-514104.50732256874</v>
      </c>
      <c r="AU53" s="120">
        <v>-216104.62708000001</v>
      </c>
      <c r="AV53" s="120">
        <v>-5106.0782259999996</v>
      </c>
      <c r="AW53" s="120">
        <v>-58440</v>
      </c>
      <c r="AX53" s="121">
        <v>-184584.80320600001</v>
      </c>
    </row>
    <row r="54" spans="1:55">
      <c r="A54" s="11">
        <v>386</v>
      </c>
      <c r="B54" s="12">
        <v>5306</v>
      </c>
      <c r="C54" s="4"/>
      <c r="D54" s="13" t="s">
        <v>297</v>
      </c>
      <c r="E54" s="89">
        <v>1450.6666666666667</v>
      </c>
      <c r="F54" s="89">
        <v>2503413.3333333335</v>
      </c>
      <c r="G54" s="90">
        <v>1.6333333333333335</v>
      </c>
      <c r="H54" s="89">
        <v>1530808.7009803923</v>
      </c>
      <c r="I54" s="89">
        <v>278109.33333333331</v>
      </c>
      <c r="J54" s="5">
        <v>0</v>
      </c>
      <c r="K54" s="91">
        <v>1.65</v>
      </c>
      <c r="L54" s="89">
        <v>2525834.3566176468</v>
      </c>
      <c r="M54" s="89">
        <v>284426.71250000002</v>
      </c>
      <c r="N54" s="89">
        <v>2810261.0691176471</v>
      </c>
      <c r="O54" s="92">
        <v>1937.2204061013192</v>
      </c>
      <c r="P54" s="92">
        <v>2544.8706441811291</v>
      </c>
      <c r="Q54" s="92">
        <v>76.122549117802592</v>
      </c>
      <c r="R54" s="97">
        <v>326154.23978854431</v>
      </c>
      <c r="S54" s="98">
        <v>224.83058808952961</v>
      </c>
      <c r="T54" s="99">
        <v>84.95720594421563</v>
      </c>
      <c r="U54" s="97">
        <v>38497</v>
      </c>
      <c r="V54" s="98">
        <v>26.537454044117645</v>
      </c>
      <c r="W54" s="100">
        <v>85.999987985212329</v>
      </c>
      <c r="X54" s="101">
        <v>0</v>
      </c>
      <c r="Y54" s="102">
        <v>0</v>
      </c>
      <c r="Z54" s="103">
        <v>38497</v>
      </c>
      <c r="AA54" s="104">
        <v>26.537454044117645</v>
      </c>
      <c r="AB54" s="105">
        <v>85.999987985212329</v>
      </c>
      <c r="AC54" s="97">
        <v>364651.23978854431</v>
      </c>
      <c r="AD54" s="98">
        <v>251.36804213364726</v>
      </c>
      <c r="AE54" s="100">
        <v>85.999987985212329</v>
      </c>
      <c r="AF54" s="110"/>
      <c r="AG54" s="108">
        <v>0</v>
      </c>
      <c r="AH54" s="110"/>
      <c r="AI54" s="97">
        <v>0</v>
      </c>
      <c r="AJ54" s="98">
        <v>76.122549117802592</v>
      </c>
      <c r="AK54" s="98">
        <v>0</v>
      </c>
      <c r="AL54" s="106">
        <v>0</v>
      </c>
      <c r="AM54" s="153">
        <v>0</v>
      </c>
      <c r="AO54" s="107">
        <v>14691.043198016243</v>
      </c>
      <c r="AQ54" s="107">
        <v>153080.87009803922</v>
      </c>
      <c r="AR54" s="95"/>
      <c r="AS54" s="173"/>
      <c r="AT54" s="120">
        <v>-762947.50737391203</v>
      </c>
      <c r="AU54" s="120">
        <v>-320706.16813200002</v>
      </c>
      <c r="AV54" s="120">
        <v>-7577.5831559999997</v>
      </c>
      <c r="AW54" s="120">
        <v>-97759</v>
      </c>
      <c r="AX54" s="121">
        <v>-273929.74288099998</v>
      </c>
    </row>
    <row r="55" spans="1:55">
      <c r="A55" s="11">
        <v>387</v>
      </c>
      <c r="B55" s="12">
        <v>5307</v>
      </c>
      <c r="C55" s="4"/>
      <c r="D55" s="13" t="s">
        <v>298</v>
      </c>
      <c r="E55" s="89">
        <v>4861.666666666667</v>
      </c>
      <c r="F55" s="89">
        <v>11473153.666666666</v>
      </c>
      <c r="G55" s="90">
        <v>1.5599999999999998</v>
      </c>
      <c r="H55" s="89">
        <v>7333967.9329004334</v>
      </c>
      <c r="I55" s="89">
        <v>831733</v>
      </c>
      <c r="J55" s="5">
        <v>0</v>
      </c>
      <c r="K55" s="91">
        <v>1.65</v>
      </c>
      <c r="L55" s="89">
        <v>12101047.089285715</v>
      </c>
      <c r="M55" s="89">
        <v>918830.63750000019</v>
      </c>
      <c r="N55" s="89">
        <v>13019877.726785714</v>
      </c>
      <c r="O55" s="92">
        <v>2678.0687816494437</v>
      </c>
      <c r="P55" s="92">
        <v>2544.8706441811291</v>
      </c>
      <c r="Q55" s="92">
        <v>105.23398459457549</v>
      </c>
      <c r="R55" s="97">
        <v>-239599.02964696157</v>
      </c>
      <c r="S55" s="98">
        <v>-49.283310863276292</v>
      </c>
      <c r="T55" s="99">
        <v>103.29741029458256</v>
      </c>
      <c r="U55" s="97">
        <v>0</v>
      </c>
      <c r="V55" s="98">
        <v>0</v>
      </c>
      <c r="W55" s="100">
        <v>103.29741029458256</v>
      </c>
      <c r="X55" s="101">
        <v>0</v>
      </c>
      <c r="Y55" s="102">
        <v>0</v>
      </c>
      <c r="Z55" s="103">
        <v>0</v>
      </c>
      <c r="AA55" s="104">
        <v>0</v>
      </c>
      <c r="AB55" s="105">
        <v>103.29741029458256</v>
      </c>
      <c r="AC55" s="97">
        <v>-239599.02964696157</v>
      </c>
      <c r="AD55" s="98">
        <v>-49.283310863276292</v>
      </c>
      <c r="AE55" s="100">
        <v>103.29741029458256</v>
      </c>
      <c r="AF55" s="110"/>
      <c r="AG55" s="108">
        <v>0</v>
      </c>
      <c r="AH55" s="110"/>
      <c r="AI55" s="97">
        <v>0</v>
      </c>
      <c r="AJ55" s="98">
        <v>105.23398459457549</v>
      </c>
      <c r="AK55" s="98">
        <v>0</v>
      </c>
      <c r="AL55" s="106">
        <v>0</v>
      </c>
      <c r="AM55" s="153">
        <v>0</v>
      </c>
      <c r="AO55" s="107">
        <v>88447.484332113745</v>
      </c>
      <c r="AQ55" s="107">
        <v>733396.79329004325</v>
      </c>
      <c r="AR55" s="95"/>
      <c r="AS55" s="173"/>
      <c r="AT55" s="120">
        <v>-2537172.4438224579</v>
      </c>
      <c r="AU55" s="120">
        <v>-1066504.3721680001</v>
      </c>
      <c r="AV55" s="120">
        <v>-25199.158512000002</v>
      </c>
      <c r="AW55" s="120">
        <v>-335748</v>
      </c>
      <c r="AX55" s="121">
        <v>-910949.951948</v>
      </c>
    </row>
    <row r="56" spans="1:55">
      <c r="A56" s="11">
        <v>388</v>
      </c>
      <c r="B56" s="12">
        <v>5308</v>
      </c>
      <c r="C56" s="4"/>
      <c r="D56" s="13" t="s">
        <v>299</v>
      </c>
      <c r="E56" s="89">
        <v>1247.6666666666667</v>
      </c>
      <c r="F56" s="89">
        <v>2306442</v>
      </c>
      <c r="G56" s="90">
        <v>1.79</v>
      </c>
      <c r="H56" s="89">
        <v>1288515.0837988826</v>
      </c>
      <c r="I56" s="89">
        <v>185233</v>
      </c>
      <c r="J56" s="5">
        <v>0</v>
      </c>
      <c r="K56" s="91">
        <v>1.65</v>
      </c>
      <c r="L56" s="89">
        <v>2126049.8882681564</v>
      </c>
      <c r="M56" s="89">
        <v>226444.07916666669</v>
      </c>
      <c r="N56" s="89">
        <v>2352493.967434823</v>
      </c>
      <c r="O56" s="92">
        <v>1885.5148015774696</v>
      </c>
      <c r="P56" s="92">
        <v>2544.8706441811291</v>
      </c>
      <c r="Q56" s="92">
        <v>74.090791447051231</v>
      </c>
      <c r="R56" s="97">
        <v>304382.83332674473</v>
      </c>
      <c r="S56" s="98">
        <v>243.96166176335404</v>
      </c>
      <c r="T56" s="99">
        <v>83.677198611642268</v>
      </c>
      <c r="U56" s="97">
        <v>73752</v>
      </c>
      <c r="V56" s="98">
        <v>59.111942292278918</v>
      </c>
      <c r="W56" s="100">
        <v>85.999986311183676</v>
      </c>
      <c r="X56" s="101">
        <v>0</v>
      </c>
      <c r="Y56" s="102">
        <v>0</v>
      </c>
      <c r="Z56" s="103">
        <v>73752</v>
      </c>
      <c r="AA56" s="104">
        <v>59.111942292278918</v>
      </c>
      <c r="AB56" s="105">
        <v>85.999986311183676</v>
      </c>
      <c r="AC56" s="97">
        <v>378134.83332674473</v>
      </c>
      <c r="AD56" s="98">
        <v>303.07360405563298</v>
      </c>
      <c r="AE56" s="100">
        <v>85.999986311183676</v>
      </c>
      <c r="AF56" s="110"/>
      <c r="AG56" s="108">
        <v>0</v>
      </c>
      <c r="AH56" s="110"/>
      <c r="AI56" s="97">
        <v>98505.223103617711</v>
      </c>
      <c r="AJ56" s="98">
        <v>74.090791447051231</v>
      </c>
      <c r="AK56" s="98">
        <v>0</v>
      </c>
      <c r="AL56" s="106">
        <v>0</v>
      </c>
      <c r="AM56" s="153">
        <v>98505.223103617711</v>
      </c>
      <c r="AO56" s="107">
        <v>9803.5096827965972</v>
      </c>
      <c r="AQ56" s="107">
        <v>128851.50837988826</v>
      </c>
      <c r="AR56" s="95"/>
      <c r="AS56" s="173"/>
      <c r="AT56" s="120">
        <v>-643913.33002976433</v>
      </c>
      <c r="AU56" s="120">
        <v>-270669.96705199999</v>
      </c>
      <c r="AV56" s="120">
        <v>-6395.3374990000002</v>
      </c>
      <c r="AW56" s="120">
        <v>-77521</v>
      </c>
      <c r="AX56" s="121">
        <v>-231191.544933</v>
      </c>
    </row>
    <row r="57" spans="1:55">
      <c r="A57" s="11">
        <v>389</v>
      </c>
      <c r="B57" s="12">
        <v>5309</v>
      </c>
      <c r="C57" s="4"/>
      <c r="D57" s="13" t="s">
        <v>300</v>
      </c>
      <c r="E57" s="89">
        <v>52.333333333333336</v>
      </c>
      <c r="F57" s="89">
        <v>82049.333333333328</v>
      </c>
      <c r="G57" s="90">
        <v>1.23</v>
      </c>
      <c r="H57" s="89">
        <v>66706.77506775067</v>
      </c>
      <c r="I57" s="89">
        <v>6921</v>
      </c>
      <c r="J57" s="5">
        <v>0</v>
      </c>
      <c r="K57" s="91">
        <v>1.65</v>
      </c>
      <c r="L57" s="89">
        <v>110066.17886178863</v>
      </c>
      <c r="M57" s="89">
        <v>8703.8625000000011</v>
      </c>
      <c r="N57" s="89">
        <v>118770.04136178862</v>
      </c>
      <c r="O57" s="92">
        <v>2269.4912362125215</v>
      </c>
      <c r="P57" s="92">
        <v>2544.8706441811291</v>
      </c>
      <c r="Q57" s="92">
        <v>89.179041040916346</v>
      </c>
      <c r="R57" s="97">
        <v>5332.2632696321416</v>
      </c>
      <c r="S57" s="98">
        <v>101.89038094838487</v>
      </c>
      <c r="T57" s="99">
        <v>93.182795855777286</v>
      </c>
      <c r="U57" s="97">
        <v>0</v>
      </c>
      <c r="V57" s="98">
        <v>0</v>
      </c>
      <c r="W57" s="100">
        <v>93.182795855777286</v>
      </c>
      <c r="X57" s="101">
        <v>0</v>
      </c>
      <c r="Y57" s="102">
        <v>0</v>
      </c>
      <c r="Z57" s="103">
        <v>0</v>
      </c>
      <c r="AA57" s="104">
        <v>0</v>
      </c>
      <c r="AB57" s="105">
        <v>93.182795855777286</v>
      </c>
      <c r="AC57" s="97">
        <v>5332.2632696321416</v>
      </c>
      <c r="AD57" s="98">
        <v>101.89038094838487</v>
      </c>
      <c r="AE57" s="100">
        <v>93.182795855777286</v>
      </c>
      <c r="AF57" s="110"/>
      <c r="AG57" s="108">
        <v>0</v>
      </c>
      <c r="AH57" s="110"/>
      <c r="AI57" s="97">
        <v>13231.72479624997</v>
      </c>
      <c r="AJ57" s="98">
        <v>89.179041040916346</v>
      </c>
      <c r="AK57" s="98">
        <v>0</v>
      </c>
      <c r="AL57" s="106">
        <v>0</v>
      </c>
      <c r="AM57" s="153">
        <v>13231.72479624997</v>
      </c>
      <c r="AO57" s="107">
        <v>57.691296350399355</v>
      </c>
      <c r="AQ57" s="107">
        <v>6670.6775067750677</v>
      </c>
      <c r="AR57" s="95"/>
      <c r="AS57" s="173"/>
      <c r="AT57" s="120">
        <v>-26680.074232308958</v>
      </c>
      <c r="AU57" s="120">
        <v>-11215.010587000001</v>
      </c>
      <c r="AV57" s="120">
        <v>-264.98609599999997</v>
      </c>
      <c r="AW57" s="120">
        <v>-2126</v>
      </c>
      <c r="AX57" s="121">
        <v>-9579.2512640000004</v>
      </c>
    </row>
    <row r="58" spans="1:55">
      <c r="A58" s="11">
        <v>390</v>
      </c>
      <c r="B58" s="12">
        <v>5310</v>
      </c>
      <c r="C58" s="4"/>
      <c r="D58" s="13" t="s">
        <v>301</v>
      </c>
      <c r="E58" s="89">
        <v>1329.6666666666667</v>
      </c>
      <c r="F58" s="89">
        <v>2605666.3333333335</v>
      </c>
      <c r="G58" s="90">
        <v>1.95</v>
      </c>
      <c r="H58" s="89">
        <v>1336239.1452991453</v>
      </c>
      <c r="I58" s="89">
        <v>254470.33333333334</v>
      </c>
      <c r="J58" s="5">
        <v>0</v>
      </c>
      <c r="K58" s="91">
        <v>1.65</v>
      </c>
      <c r="L58" s="89">
        <v>2204794.58974359</v>
      </c>
      <c r="M58" s="89">
        <v>262259.33333333331</v>
      </c>
      <c r="N58" s="89">
        <v>2467053.923076923</v>
      </c>
      <c r="O58" s="92">
        <v>1855.3927724318798</v>
      </c>
      <c r="P58" s="92">
        <v>2544.8706441811291</v>
      </c>
      <c r="Q58" s="92">
        <v>72.907154502106138</v>
      </c>
      <c r="R58" s="97">
        <v>339207.0250836233</v>
      </c>
      <c r="S58" s="98">
        <v>255.10681254722232</v>
      </c>
      <c r="T58" s="99">
        <v>82.931507336326874</v>
      </c>
      <c r="U58" s="97">
        <v>103833</v>
      </c>
      <c r="V58" s="98">
        <v>78.089496114314358</v>
      </c>
      <c r="W58" s="100">
        <v>86.000012853213036</v>
      </c>
      <c r="X58" s="101">
        <v>0</v>
      </c>
      <c r="Y58" s="102">
        <v>0</v>
      </c>
      <c r="Z58" s="103">
        <v>103833</v>
      </c>
      <c r="AA58" s="104">
        <v>78.089496114314358</v>
      </c>
      <c r="AB58" s="105">
        <v>86.000012853213036</v>
      </c>
      <c r="AC58" s="97">
        <v>443040.0250836233</v>
      </c>
      <c r="AD58" s="98">
        <v>333.1963086615367</v>
      </c>
      <c r="AE58" s="100">
        <v>86.000012853213036</v>
      </c>
      <c r="AF58" s="110"/>
      <c r="AG58" s="108">
        <v>0</v>
      </c>
      <c r="AH58" s="110"/>
      <c r="AI58" s="97">
        <v>0</v>
      </c>
      <c r="AJ58" s="98">
        <v>72.907154502106138</v>
      </c>
      <c r="AK58" s="98">
        <v>0</v>
      </c>
      <c r="AL58" s="106">
        <v>0</v>
      </c>
      <c r="AM58" s="153">
        <v>0</v>
      </c>
      <c r="AO58" s="107">
        <v>10033.233966007627</v>
      </c>
      <c r="AQ58" s="107">
        <v>133623.91452991453</v>
      </c>
      <c r="AR58" s="95"/>
      <c r="AS58" s="173"/>
      <c r="AT58" s="120">
        <v>-680854.97127449978</v>
      </c>
      <c r="AU58" s="120">
        <v>-286198.443249</v>
      </c>
      <c r="AV58" s="120">
        <v>-6762.2413239999996</v>
      </c>
      <c r="AW58" s="120">
        <v>-138935</v>
      </c>
      <c r="AX58" s="121">
        <v>-244455.12360699999</v>
      </c>
    </row>
    <row r="59" spans="1:55">
      <c r="A59" s="11">
        <v>391</v>
      </c>
      <c r="B59" s="12">
        <v>5311</v>
      </c>
      <c r="C59" s="4"/>
      <c r="D59" s="13" t="s">
        <v>302</v>
      </c>
      <c r="E59" s="89">
        <v>832</v>
      </c>
      <c r="F59" s="89">
        <v>1587922</v>
      </c>
      <c r="G59" s="90">
        <v>2.0033333333333334</v>
      </c>
      <c r="H59" s="89">
        <v>792263.02410292171</v>
      </c>
      <c r="I59" s="89">
        <v>96579</v>
      </c>
      <c r="J59" s="5">
        <v>0</v>
      </c>
      <c r="K59" s="91">
        <v>1.65</v>
      </c>
      <c r="L59" s="89">
        <v>1307233.9897698211</v>
      </c>
      <c r="M59" s="89">
        <v>147559.55833333332</v>
      </c>
      <c r="N59" s="89">
        <v>1454793.5481031544</v>
      </c>
      <c r="O59" s="92">
        <v>1748.5499376239836</v>
      </c>
      <c r="P59" s="92">
        <v>2544.8706441811291</v>
      </c>
      <c r="Q59" s="92">
        <v>68.708794359432758</v>
      </c>
      <c r="R59" s="97">
        <v>245139.36630655164</v>
      </c>
      <c r="S59" s="98">
        <v>294.63866142614381</v>
      </c>
      <c r="T59" s="99">
        <v>80.286540446442643</v>
      </c>
      <c r="U59" s="97">
        <v>120973</v>
      </c>
      <c r="V59" s="98">
        <v>145.40024038461539</v>
      </c>
      <c r="W59" s="100">
        <v>86.000003357301168</v>
      </c>
      <c r="X59" s="101">
        <v>0</v>
      </c>
      <c r="Y59" s="102">
        <v>0</v>
      </c>
      <c r="Z59" s="103">
        <v>120973</v>
      </c>
      <c r="AA59" s="104">
        <v>145.40024038461539</v>
      </c>
      <c r="AB59" s="105">
        <v>86.000003357301168</v>
      </c>
      <c r="AC59" s="97">
        <v>366112.36630655162</v>
      </c>
      <c r="AD59" s="98">
        <v>440.03890181075917</v>
      </c>
      <c r="AE59" s="100">
        <v>86.000003357301154</v>
      </c>
      <c r="AF59" s="110"/>
      <c r="AG59" s="108">
        <v>0</v>
      </c>
      <c r="AH59" s="110"/>
      <c r="AI59" s="97">
        <v>27822.99871532332</v>
      </c>
      <c r="AJ59" s="98">
        <v>68.708794359432758</v>
      </c>
      <c r="AK59" s="98">
        <v>0</v>
      </c>
      <c r="AL59" s="106">
        <v>0</v>
      </c>
      <c r="AM59" s="153">
        <v>27822.99871532332</v>
      </c>
      <c r="AO59" s="107">
        <v>4336.4978990519421</v>
      </c>
      <c r="AQ59" s="107">
        <v>79226.302410292192</v>
      </c>
      <c r="AR59" s="95"/>
      <c r="AS59" s="173"/>
      <c r="AT59" s="120">
        <v>-425855.03101570072</v>
      </c>
      <c r="AU59" s="120">
        <v>-179008.822831</v>
      </c>
      <c r="AV59" s="120">
        <v>-4229.5857560000004</v>
      </c>
      <c r="AW59" s="120">
        <v>-53592</v>
      </c>
      <c r="AX59" s="121">
        <v>-152899.587486</v>
      </c>
    </row>
    <row r="60" spans="1:55">
      <c r="A60" s="11">
        <v>392</v>
      </c>
      <c r="B60" s="12">
        <v>5312</v>
      </c>
      <c r="C60" s="4">
        <v>371</v>
      </c>
      <c r="D60" s="13" t="s">
        <v>303</v>
      </c>
      <c r="E60" s="89">
        <v>4041.3333333333335</v>
      </c>
      <c r="F60" s="89">
        <v>7070045.333333333</v>
      </c>
      <c r="G60" s="90">
        <v>1.6499999999999997</v>
      </c>
      <c r="H60" s="89">
        <v>4284875.9595959596</v>
      </c>
      <c r="I60" s="89">
        <v>753380</v>
      </c>
      <c r="J60" s="5">
        <v>0</v>
      </c>
      <c r="K60" s="91">
        <v>1.65</v>
      </c>
      <c r="L60" s="89">
        <v>7070045.333333333</v>
      </c>
      <c r="M60" s="89">
        <v>774370.14583333337</v>
      </c>
      <c r="N60" s="89">
        <v>7844415.479166667</v>
      </c>
      <c r="O60" s="92">
        <v>1941.0463904239525</v>
      </c>
      <c r="P60" s="92">
        <v>2544.8706441811291</v>
      </c>
      <c r="Q60" s="92">
        <v>76.272890131456137</v>
      </c>
      <c r="R60" s="97">
        <v>902894.38114808081</v>
      </c>
      <c r="S60" s="98">
        <v>223.41497389015527</v>
      </c>
      <c r="T60" s="99">
        <v>85.051920782817348</v>
      </c>
      <c r="U60" s="97">
        <v>97507</v>
      </c>
      <c r="V60" s="98">
        <v>24.127433190366215</v>
      </c>
      <c r="W60" s="100">
        <v>86.000001709662641</v>
      </c>
      <c r="X60" s="101">
        <v>0</v>
      </c>
      <c r="Y60" s="102">
        <v>0</v>
      </c>
      <c r="Z60" s="103">
        <v>97507</v>
      </c>
      <c r="AA60" s="104">
        <v>24.127433190366215</v>
      </c>
      <c r="AB60" s="105">
        <v>86.000001709662641</v>
      </c>
      <c r="AC60" s="97">
        <v>1000401.3811480808</v>
      </c>
      <c r="AD60" s="98">
        <v>247.54240708052149</v>
      </c>
      <c r="AE60" s="100">
        <v>86.000001709662641</v>
      </c>
      <c r="AF60" s="110"/>
      <c r="AG60" s="108">
        <v>0</v>
      </c>
      <c r="AH60" s="110"/>
      <c r="AI60" s="97">
        <v>0</v>
      </c>
      <c r="AJ60" s="98">
        <v>76.272890131456137</v>
      </c>
      <c r="AK60" s="98">
        <v>0</v>
      </c>
      <c r="AL60" s="106">
        <v>0</v>
      </c>
      <c r="AM60" s="153">
        <v>0</v>
      </c>
      <c r="AO60" s="107">
        <v>78221.445798666318</v>
      </c>
      <c r="AQ60" s="107">
        <v>428487.59595959604</v>
      </c>
      <c r="AR60" s="95"/>
      <c r="AS60" s="173"/>
      <c r="AT60" s="120">
        <v>-2118500.5097154556</v>
      </c>
      <c r="AU60" s="120">
        <v>-890514.97526500002</v>
      </c>
      <c r="AV60" s="120">
        <v>-21040.915165999999</v>
      </c>
      <c r="AW60" s="120">
        <v>-277183</v>
      </c>
      <c r="AX60" s="121">
        <v>-760629.39364899998</v>
      </c>
    </row>
    <row r="61" spans="1:55">
      <c r="A61" s="11">
        <v>393</v>
      </c>
      <c r="B61" s="12">
        <v>5313</v>
      </c>
      <c r="C61" s="4"/>
      <c r="D61" s="13" t="s">
        <v>304</v>
      </c>
      <c r="E61" s="89">
        <v>845.33333333333337</v>
      </c>
      <c r="F61" s="89">
        <v>1975043.6666666667</v>
      </c>
      <c r="G61" s="90">
        <v>1.9799999999999998</v>
      </c>
      <c r="H61" s="89">
        <v>997496.80134680134</v>
      </c>
      <c r="I61" s="89">
        <v>148002.33333333334</v>
      </c>
      <c r="J61" s="5">
        <v>0</v>
      </c>
      <c r="K61" s="91">
        <v>1.65</v>
      </c>
      <c r="L61" s="89">
        <v>1645869.722222222</v>
      </c>
      <c r="M61" s="89">
        <v>180306.88750000004</v>
      </c>
      <c r="N61" s="89">
        <v>1826176.6097222222</v>
      </c>
      <c r="O61" s="92">
        <v>2160.3035603969506</v>
      </c>
      <c r="P61" s="92">
        <v>2544.8706441811291</v>
      </c>
      <c r="Q61" s="92">
        <v>84.888541008420418</v>
      </c>
      <c r="R61" s="97">
        <v>120282.3286854568</v>
      </c>
      <c r="S61" s="98">
        <v>142.28982100014605</v>
      </c>
      <c r="T61" s="99">
        <v>90.479780835304851</v>
      </c>
      <c r="U61" s="97">
        <v>0</v>
      </c>
      <c r="V61" s="98">
        <v>0</v>
      </c>
      <c r="W61" s="100">
        <v>90.479780835304851</v>
      </c>
      <c r="X61" s="101">
        <v>0</v>
      </c>
      <c r="Y61" s="102">
        <v>0</v>
      </c>
      <c r="Z61" s="103">
        <v>0</v>
      </c>
      <c r="AA61" s="104">
        <v>0</v>
      </c>
      <c r="AB61" s="105">
        <v>90.479780835304851</v>
      </c>
      <c r="AC61" s="97">
        <v>120282.3286854568</v>
      </c>
      <c r="AD61" s="98">
        <v>142.28982100014605</v>
      </c>
      <c r="AE61" s="100">
        <v>90.479780835304851</v>
      </c>
      <c r="AF61" s="110"/>
      <c r="AG61" s="108">
        <v>0</v>
      </c>
      <c r="AH61" s="110"/>
      <c r="AI61" s="97">
        <v>37094.058568517459</v>
      </c>
      <c r="AJ61" s="98">
        <v>84.888541008420418</v>
      </c>
      <c r="AK61" s="98">
        <v>0</v>
      </c>
      <c r="AL61" s="106">
        <v>0</v>
      </c>
      <c r="AM61" s="153">
        <v>37094.058568517459</v>
      </c>
      <c r="AO61" s="107">
        <v>7907.0219772365845</v>
      </c>
      <c r="AQ61" s="107">
        <v>99749.680134680137</v>
      </c>
      <c r="AR61" s="95"/>
      <c r="AS61" s="173"/>
      <c r="AT61" s="120">
        <v>-443812.77328744711</v>
      </c>
      <c r="AU61" s="120">
        <v>-186557.38764900001</v>
      </c>
      <c r="AV61" s="120">
        <v>-4407.9417819999999</v>
      </c>
      <c r="AW61" s="120">
        <v>-58215</v>
      </c>
      <c r="AX61" s="121">
        <v>-159347.16045200001</v>
      </c>
    </row>
    <row r="62" spans="1:55">
      <c r="A62" s="11">
        <v>394</v>
      </c>
      <c r="B62" s="12">
        <v>5314</v>
      </c>
      <c r="C62" s="4"/>
      <c r="D62" s="13" t="s">
        <v>305</v>
      </c>
      <c r="E62" s="89">
        <v>605.33333333333337</v>
      </c>
      <c r="F62" s="89">
        <v>1187103.3333333333</v>
      </c>
      <c r="G62" s="90">
        <v>1.8833333333333335</v>
      </c>
      <c r="H62" s="89">
        <v>629845.9043659044</v>
      </c>
      <c r="I62" s="89">
        <v>100500</v>
      </c>
      <c r="J62" s="5">
        <v>0</v>
      </c>
      <c r="K62" s="91">
        <v>1.65</v>
      </c>
      <c r="L62" s="89">
        <v>1039245.7422037423</v>
      </c>
      <c r="M62" s="89">
        <v>102800.75416666667</v>
      </c>
      <c r="N62" s="89">
        <v>1142046.4963704089</v>
      </c>
      <c r="O62" s="92">
        <v>1886.6406878365785</v>
      </c>
      <c r="P62" s="92">
        <v>2544.8706441811291</v>
      </c>
      <c r="Q62" s="92">
        <v>74.135032841468799</v>
      </c>
      <c r="R62" s="97">
        <v>147425.95742234346</v>
      </c>
      <c r="S62" s="98">
        <v>243.54508384748368</v>
      </c>
      <c r="T62" s="99">
        <v>83.705070690125339</v>
      </c>
      <c r="U62" s="97">
        <v>35353</v>
      </c>
      <c r="V62" s="98">
        <v>58.402533039647572</v>
      </c>
      <c r="W62" s="100">
        <v>85.99998234597652</v>
      </c>
      <c r="X62" s="101">
        <v>0</v>
      </c>
      <c r="Y62" s="102">
        <v>0</v>
      </c>
      <c r="Z62" s="103">
        <v>35353</v>
      </c>
      <c r="AA62" s="104">
        <v>58.402533039647572</v>
      </c>
      <c r="AB62" s="105">
        <v>85.99998234597652</v>
      </c>
      <c r="AC62" s="97">
        <v>182778.95742234346</v>
      </c>
      <c r="AD62" s="98">
        <v>301.94761688713123</v>
      </c>
      <c r="AE62" s="100">
        <v>85.99998234597652</v>
      </c>
      <c r="AF62" s="110"/>
      <c r="AG62" s="108">
        <v>0</v>
      </c>
      <c r="AH62" s="110"/>
      <c r="AI62" s="97">
        <v>72635.448150514305</v>
      </c>
      <c r="AJ62" s="98">
        <v>74.135032841468799</v>
      </c>
      <c r="AK62" s="98">
        <v>0</v>
      </c>
      <c r="AL62" s="106">
        <v>0</v>
      </c>
      <c r="AM62" s="153">
        <v>72635.448150514305</v>
      </c>
      <c r="AO62" s="107">
        <v>4947.9892559603004</v>
      </c>
      <c r="AQ62" s="107">
        <v>62984.590436590435</v>
      </c>
      <c r="AR62" s="95"/>
      <c r="AS62" s="173"/>
      <c r="AT62" s="120">
        <v>-309386.24542465963</v>
      </c>
      <c r="AU62" s="120">
        <v>-130050.988153</v>
      </c>
      <c r="AV62" s="120">
        <v>-3072.8195310000001</v>
      </c>
      <c r="AW62" s="120">
        <v>-47336</v>
      </c>
      <c r="AX62" s="121">
        <v>-111082.47139000001</v>
      </c>
    </row>
    <row r="63" spans="1:55" s="10" customFormat="1">
      <c r="A63" s="11">
        <v>401</v>
      </c>
      <c r="B63" s="12">
        <v>4201</v>
      </c>
      <c r="C63" s="4"/>
      <c r="D63" s="13" t="s">
        <v>216</v>
      </c>
      <c r="E63" s="89">
        <v>1071.6666666666667</v>
      </c>
      <c r="F63" s="89">
        <v>1757590.6666666667</v>
      </c>
      <c r="G63" s="90">
        <v>1.5</v>
      </c>
      <c r="H63" s="89">
        <v>1171727.1111111112</v>
      </c>
      <c r="I63" s="89">
        <v>170504.66666666666</v>
      </c>
      <c r="J63" s="5">
        <v>0</v>
      </c>
      <c r="K63" s="91">
        <v>1.65</v>
      </c>
      <c r="L63" s="89">
        <v>1933349.7333333332</v>
      </c>
      <c r="M63" s="89">
        <v>210768.70000000004</v>
      </c>
      <c r="N63" s="89">
        <v>2144118.4333333336</v>
      </c>
      <c r="O63" s="92">
        <v>2000.7325972006222</v>
      </c>
      <c r="P63" s="92">
        <v>2544.8706441811291</v>
      </c>
      <c r="Q63" s="92">
        <v>78.618243397766264</v>
      </c>
      <c r="R63" s="97">
        <v>215759.80459522066</v>
      </c>
      <c r="S63" s="98">
        <v>201.33107738278753</v>
      </c>
      <c r="T63" s="99">
        <v>86.529493340592751</v>
      </c>
      <c r="U63" s="97">
        <v>0</v>
      </c>
      <c r="V63" s="98">
        <v>0</v>
      </c>
      <c r="W63" s="100">
        <v>86.529493340592751</v>
      </c>
      <c r="X63" s="101">
        <v>0</v>
      </c>
      <c r="Y63" s="102">
        <v>0</v>
      </c>
      <c r="Z63" s="103">
        <v>0</v>
      </c>
      <c r="AA63" s="104">
        <v>0</v>
      </c>
      <c r="AB63" s="105">
        <v>86.529493340592751</v>
      </c>
      <c r="AC63" s="97">
        <v>215759.80459522066</v>
      </c>
      <c r="AD63" s="98">
        <v>201.33107738278753</v>
      </c>
      <c r="AE63" s="100">
        <v>86.529493340592751</v>
      </c>
      <c r="AF63" s="110"/>
      <c r="AG63" s="108">
        <v>0</v>
      </c>
      <c r="AH63" s="110"/>
      <c r="AI63" s="97">
        <v>0</v>
      </c>
      <c r="AJ63" s="98">
        <v>78.618243397766264</v>
      </c>
      <c r="AK63" s="98">
        <v>0</v>
      </c>
      <c r="AL63" s="106">
        <v>0</v>
      </c>
      <c r="AM63" s="153">
        <v>0</v>
      </c>
      <c r="AN63" s="95"/>
      <c r="AO63" s="107">
        <v>8270.4565148834663</v>
      </c>
      <c r="AP63" s="95"/>
      <c r="AQ63" s="107">
        <v>117172.71111111112</v>
      </c>
      <c r="AR63" s="95"/>
      <c r="AS63" s="173"/>
      <c r="AT63" s="120">
        <v>-553098.46196978958</v>
      </c>
      <c r="AU63" s="120">
        <v>-232495.79639999999</v>
      </c>
      <c r="AV63" s="120">
        <v>-5493.365597</v>
      </c>
      <c r="AW63" s="120">
        <v>-91051</v>
      </c>
      <c r="AX63" s="121">
        <v>-198585.24736099999</v>
      </c>
      <c r="AY63"/>
      <c r="AZ63"/>
      <c r="BA63"/>
      <c r="BB63"/>
      <c r="BC63"/>
    </row>
    <row r="64" spans="1:55">
      <c r="A64" s="11">
        <v>402</v>
      </c>
      <c r="B64" s="12">
        <v>4202</v>
      </c>
      <c r="C64" s="4"/>
      <c r="D64" s="13" t="s">
        <v>217</v>
      </c>
      <c r="E64" s="89">
        <v>587.66666666666663</v>
      </c>
      <c r="F64" s="89">
        <v>1192897.6666666667</v>
      </c>
      <c r="G64" s="90">
        <v>1.95</v>
      </c>
      <c r="H64" s="89">
        <v>611742.39316239313</v>
      </c>
      <c r="I64" s="89">
        <v>77717</v>
      </c>
      <c r="J64" s="5">
        <v>0</v>
      </c>
      <c r="K64" s="91">
        <v>1.65</v>
      </c>
      <c r="L64" s="89">
        <v>1009374.9487179486</v>
      </c>
      <c r="M64" s="89">
        <v>94684.404166666674</v>
      </c>
      <c r="N64" s="89">
        <v>1104059.3528846151</v>
      </c>
      <c r="O64" s="92">
        <v>1878.7169929970762</v>
      </c>
      <c r="P64" s="92">
        <v>2544.8706441811291</v>
      </c>
      <c r="Q64" s="92">
        <v>73.823673407242936</v>
      </c>
      <c r="R64" s="97">
        <v>144846.22940128986</v>
      </c>
      <c r="S64" s="98">
        <v>246.4768509380996</v>
      </c>
      <c r="T64" s="99">
        <v>83.508914246563066</v>
      </c>
      <c r="U64" s="97">
        <v>37255</v>
      </c>
      <c r="V64" s="98">
        <v>63.394781622234831</v>
      </c>
      <c r="W64" s="100">
        <v>85.999994953049566</v>
      </c>
      <c r="X64" s="101">
        <v>0</v>
      </c>
      <c r="Y64" s="102">
        <v>0</v>
      </c>
      <c r="Z64" s="103">
        <v>37255</v>
      </c>
      <c r="AA64" s="104">
        <v>63.394781622234831</v>
      </c>
      <c r="AB64" s="105">
        <v>85.999994953049566</v>
      </c>
      <c r="AC64" s="97">
        <v>182101.22940128986</v>
      </c>
      <c r="AD64" s="98">
        <v>309.87163256033443</v>
      </c>
      <c r="AE64" s="100">
        <v>85.999994953049566</v>
      </c>
      <c r="AF64" s="110"/>
      <c r="AG64" s="108">
        <v>0</v>
      </c>
      <c r="AH64" s="110"/>
      <c r="AI64" s="97">
        <v>44220.349538682305</v>
      </c>
      <c r="AJ64" s="98">
        <v>73.823673407242936</v>
      </c>
      <c r="AK64" s="98">
        <v>0</v>
      </c>
      <c r="AL64" s="106">
        <v>0</v>
      </c>
      <c r="AM64" s="153">
        <v>44220.349538682305</v>
      </c>
      <c r="AO64" s="107">
        <v>3274.0922730323355</v>
      </c>
      <c r="AQ64" s="107">
        <v>61174.239316239313</v>
      </c>
      <c r="AR64" s="95"/>
      <c r="AS64" s="173"/>
      <c r="AT64" s="120">
        <v>-303742.38356782502</v>
      </c>
      <c r="AU64" s="120">
        <v>-127678.582067</v>
      </c>
      <c r="AV64" s="120">
        <v>-3016.76478</v>
      </c>
      <c r="AW64" s="120">
        <v>-43022</v>
      </c>
      <c r="AX64" s="121">
        <v>-109056.091315</v>
      </c>
    </row>
    <row r="65" spans="1:55">
      <c r="A65" s="11">
        <v>403</v>
      </c>
      <c r="B65" s="12">
        <v>2228</v>
      </c>
      <c r="C65" s="4">
        <v>351</v>
      </c>
      <c r="D65" s="13" t="s">
        <v>134</v>
      </c>
      <c r="E65" s="89">
        <v>1036.6666666666667</v>
      </c>
      <c r="F65" s="89">
        <v>2127323</v>
      </c>
      <c r="G65" s="90">
        <v>1.54</v>
      </c>
      <c r="H65" s="89">
        <v>1381378.5714285714</v>
      </c>
      <c r="I65" s="89">
        <v>234249.66666666666</v>
      </c>
      <c r="J65" s="5">
        <v>0</v>
      </c>
      <c r="K65" s="91">
        <v>1.65</v>
      </c>
      <c r="L65" s="89">
        <v>2279274.6428571423</v>
      </c>
      <c r="M65" s="89">
        <v>239268.16249999998</v>
      </c>
      <c r="N65" s="89">
        <v>2518542.8053571428</v>
      </c>
      <c r="O65" s="92">
        <v>2429.462513206247</v>
      </c>
      <c r="P65" s="92">
        <v>2544.8706441811291</v>
      </c>
      <c r="Q65" s="92">
        <v>95.4650688733919</v>
      </c>
      <c r="R65" s="97">
        <v>44266.712104265607</v>
      </c>
      <c r="S65" s="98">
        <v>42.701008460706369</v>
      </c>
      <c r="T65" s="99">
        <v>97.142993390236896</v>
      </c>
      <c r="U65" s="97">
        <v>0</v>
      </c>
      <c r="V65" s="98">
        <v>0</v>
      </c>
      <c r="W65" s="100">
        <v>97.142993390236896</v>
      </c>
      <c r="X65" s="101">
        <v>0</v>
      </c>
      <c r="Y65" s="102">
        <v>0</v>
      </c>
      <c r="Z65" s="103">
        <v>0</v>
      </c>
      <c r="AA65" s="104">
        <v>0</v>
      </c>
      <c r="AB65" s="105">
        <v>97.142993390236896</v>
      </c>
      <c r="AC65" s="97">
        <v>44266.712104265607</v>
      </c>
      <c r="AD65" s="98">
        <v>42.701008460706369</v>
      </c>
      <c r="AE65" s="100">
        <v>97.142993390236896</v>
      </c>
      <c r="AF65" s="110"/>
      <c r="AG65" s="108">
        <v>0</v>
      </c>
      <c r="AH65" s="110"/>
      <c r="AI65" s="97">
        <v>0</v>
      </c>
      <c r="AJ65" s="98">
        <v>95.4650688733919</v>
      </c>
      <c r="AK65" s="98">
        <v>0</v>
      </c>
      <c r="AL65" s="106">
        <v>0</v>
      </c>
      <c r="AM65" s="153">
        <v>0</v>
      </c>
      <c r="AO65" s="107">
        <v>7417.7001468891085</v>
      </c>
      <c r="AQ65" s="107">
        <v>138137.85714285713</v>
      </c>
      <c r="AR65" s="95"/>
      <c r="AS65" s="173"/>
      <c r="AT65" s="120">
        <v>-537193.03310052841</v>
      </c>
      <c r="AU65" s="120">
        <v>-225809.924704</v>
      </c>
      <c r="AV65" s="120">
        <v>-5335.3931169999996</v>
      </c>
      <c r="AW65" s="120">
        <v>-84811</v>
      </c>
      <c r="AX65" s="121">
        <v>-192874.539877</v>
      </c>
    </row>
    <row r="66" spans="1:55">
      <c r="A66" s="11">
        <v>404</v>
      </c>
      <c r="B66" s="12">
        <v>4204</v>
      </c>
      <c r="C66" s="4"/>
      <c r="D66" s="13" t="s">
        <v>218</v>
      </c>
      <c r="E66" s="89">
        <v>16141.666666666666</v>
      </c>
      <c r="F66" s="89">
        <v>34677819.666666664</v>
      </c>
      <c r="G66" s="90">
        <v>1.63</v>
      </c>
      <c r="H66" s="89">
        <v>21274735.991820041</v>
      </c>
      <c r="I66" s="89">
        <v>3115273</v>
      </c>
      <c r="J66" s="5">
        <v>5171000</v>
      </c>
      <c r="K66" s="91">
        <v>1.65</v>
      </c>
      <c r="L66" s="89">
        <v>29868866.533742327</v>
      </c>
      <c r="M66" s="89">
        <v>3854059.987916667</v>
      </c>
      <c r="N66" s="89">
        <v>33722926.521658994</v>
      </c>
      <c r="O66" s="92">
        <v>2089.1849161585337</v>
      </c>
      <c r="P66" s="92">
        <v>2544.8706441811291</v>
      </c>
      <c r="Q66" s="92">
        <v>82.093953220588034</v>
      </c>
      <c r="R66" s="97">
        <v>2721545.036804284</v>
      </c>
      <c r="S66" s="98">
        <v>168.6037193683604</v>
      </c>
      <c r="T66" s="99">
        <v>88.719190528970458</v>
      </c>
      <c r="U66" s="97">
        <v>0</v>
      </c>
      <c r="V66" s="98">
        <v>0</v>
      </c>
      <c r="W66" s="100">
        <v>88.719190528970458</v>
      </c>
      <c r="X66" s="101">
        <v>0</v>
      </c>
      <c r="Y66" s="102">
        <v>0</v>
      </c>
      <c r="Z66" s="103">
        <v>0</v>
      </c>
      <c r="AA66" s="104">
        <v>0</v>
      </c>
      <c r="AB66" s="105">
        <v>88.719190528970458</v>
      </c>
      <c r="AC66" s="97">
        <v>2721545.036804284</v>
      </c>
      <c r="AD66" s="98">
        <v>168.6037193683604</v>
      </c>
      <c r="AE66" s="100">
        <v>88.719190528970458</v>
      </c>
      <c r="AF66" s="110"/>
      <c r="AG66" s="108">
        <v>0</v>
      </c>
      <c r="AH66" s="110"/>
      <c r="AI66" s="97">
        <v>0</v>
      </c>
      <c r="AJ66" s="98">
        <v>82.093953220588034</v>
      </c>
      <c r="AK66" s="98">
        <v>0</v>
      </c>
      <c r="AL66" s="106">
        <v>0</v>
      </c>
      <c r="AM66" s="153">
        <v>0</v>
      </c>
      <c r="AO66" s="107">
        <v>250330.48691685792</v>
      </c>
      <c r="AQ66" s="107">
        <v>2127473.5991820046</v>
      </c>
      <c r="AR66" s="95"/>
      <c r="AS66" s="173"/>
      <c r="AT66" s="120">
        <v>-8363177.1151276156</v>
      </c>
      <c r="AU66" s="120">
        <v>-3515474.4724659999</v>
      </c>
      <c r="AV66" s="120">
        <v>-83062.949189999999</v>
      </c>
      <c r="AW66" s="120">
        <v>-2283202</v>
      </c>
      <c r="AX66" s="121">
        <v>-3002726.8385760002</v>
      </c>
    </row>
    <row r="67" spans="1:55">
      <c r="A67" s="11">
        <v>405</v>
      </c>
      <c r="B67" s="12">
        <v>4205</v>
      </c>
      <c r="C67" s="4"/>
      <c r="D67" s="13" t="s">
        <v>219</v>
      </c>
      <c r="E67" s="89">
        <v>2021.3333333333333</v>
      </c>
      <c r="F67" s="89">
        <v>3980873.6666666665</v>
      </c>
      <c r="G67" s="90">
        <v>1.7064409778533569</v>
      </c>
      <c r="H67" s="89">
        <v>2336182.1844944456</v>
      </c>
      <c r="I67" s="89">
        <v>356364.33333333331</v>
      </c>
      <c r="J67" s="5">
        <v>0</v>
      </c>
      <c r="K67" s="91">
        <v>1.65</v>
      </c>
      <c r="L67" s="89">
        <v>3854700.6044158358</v>
      </c>
      <c r="M67" s="89">
        <v>376003.69500000001</v>
      </c>
      <c r="N67" s="89">
        <v>4230704.2994158352</v>
      </c>
      <c r="O67" s="92">
        <v>2093.0265333521611</v>
      </c>
      <c r="P67" s="92">
        <v>2544.8706441811291</v>
      </c>
      <c r="Q67" s="92">
        <v>82.244908523656633</v>
      </c>
      <c r="R67" s="97">
        <v>337931.1981949131</v>
      </c>
      <c r="S67" s="98">
        <v>167.18232100671824</v>
      </c>
      <c r="T67" s="99">
        <v>88.814292369903683</v>
      </c>
      <c r="U67" s="97">
        <v>0</v>
      </c>
      <c r="V67" s="98">
        <v>0</v>
      </c>
      <c r="W67" s="100">
        <v>88.814292369903683</v>
      </c>
      <c r="X67" s="101">
        <v>0</v>
      </c>
      <c r="Y67" s="102">
        <v>0</v>
      </c>
      <c r="Z67" s="103">
        <v>0</v>
      </c>
      <c r="AA67" s="104">
        <v>0</v>
      </c>
      <c r="AB67" s="105">
        <v>88.814292369903683</v>
      </c>
      <c r="AC67" s="97">
        <v>337931.1981949131</v>
      </c>
      <c r="AD67" s="98">
        <v>167.18232100671824</v>
      </c>
      <c r="AE67" s="100">
        <v>88.814292369903683</v>
      </c>
      <c r="AF67" s="110"/>
      <c r="AG67" s="108">
        <v>0</v>
      </c>
      <c r="AH67" s="110"/>
      <c r="AI67" s="97">
        <v>87763.16594308817</v>
      </c>
      <c r="AJ67" s="98">
        <v>82.244908523656633</v>
      </c>
      <c r="AK67" s="98">
        <v>0</v>
      </c>
      <c r="AL67" s="106">
        <v>0</v>
      </c>
      <c r="AM67" s="153">
        <v>87763.16594308817</v>
      </c>
      <c r="AO67" s="107">
        <v>11988.568023430411</v>
      </c>
      <c r="AQ67" s="107">
        <v>233618.2184494446</v>
      </c>
      <c r="AR67" s="95"/>
      <c r="AS67" s="173"/>
      <c r="AT67" s="120">
        <v>-1039496.7383588067</v>
      </c>
      <c r="AU67" s="120">
        <v>-436954.06633200002</v>
      </c>
      <c r="AV67" s="120">
        <v>-10324.265955000001</v>
      </c>
      <c r="AW67" s="120">
        <v>-157671</v>
      </c>
      <c r="AX67" s="121">
        <v>-373222.36656200001</v>
      </c>
    </row>
    <row r="68" spans="1:55">
      <c r="A68" s="11">
        <v>406</v>
      </c>
      <c r="B68" s="12">
        <v>4206</v>
      </c>
      <c r="C68" s="4"/>
      <c r="D68" s="13" t="s">
        <v>220</v>
      </c>
      <c r="E68" s="89">
        <v>3305</v>
      </c>
      <c r="F68" s="89">
        <v>5788599</v>
      </c>
      <c r="G68" s="90">
        <v>1.8566666666666665</v>
      </c>
      <c r="H68" s="89">
        <v>3112377.8221158111</v>
      </c>
      <c r="I68" s="89">
        <v>537579.66666666663</v>
      </c>
      <c r="J68" s="5">
        <v>0</v>
      </c>
      <c r="K68" s="91">
        <v>1.65</v>
      </c>
      <c r="L68" s="89">
        <v>5135423.4064910877</v>
      </c>
      <c r="M68" s="89">
        <v>545828.52083333337</v>
      </c>
      <c r="N68" s="89">
        <v>5681251.9273244217</v>
      </c>
      <c r="O68" s="92">
        <v>1718.9869674203999</v>
      </c>
      <c r="P68" s="92">
        <v>2544.8706441811291</v>
      </c>
      <c r="Q68" s="92">
        <v>67.547125483602869</v>
      </c>
      <c r="R68" s="97">
        <v>1009931.8541268577</v>
      </c>
      <c r="S68" s="98">
        <v>305.57696040146982</v>
      </c>
      <c r="T68" s="99">
        <v>79.554689054669808</v>
      </c>
      <c r="U68" s="97">
        <v>542102</v>
      </c>
      <c r="V68" s="98">
        <v>164.024810892587</v>
      </c>
      <c r="W68" s="100">
        <v>85.999999399524896</v>
      </c>
      <c r="X68" s="101">
        <v>0</v>
      </c>
      <c r="Y68" s="102">
        <v>0</v>
      </c>
      <c r="Z68" s="103">
        <v>542102</v>
      </c>
      <c r="AA68" s="104">
        <v>164.024810892587</v>
      </c>
      <c r="AB68" s="105">
        <v>85.999999399524896</v>
      </c>
      <c r="AC68" s="97">
        <v>1552033.8541268576</v>
      </c>
      <c r="AD68" s="98">
        <v>469.60177129405679</v>
      </c>
      <c r="AE68" s="100">
        <v>85.999999399524896</v>
      </c>
      <c r="AF68" s="110"/>
      <c r="AG68" s="108">
        <v>0</v>
      </c>
      <c r="AH68" s="110"/>
      <c r="AI68" s="97">
        <v>88441.171743328319</v>
      </c>
      <c r="AJ68" s="98">
        <v>67.547125483602869</v>
      </c>
      <c r="AK68" s="98">
        <v>0</v>
      </c>
      <c r="AL68" s="106">
        <v>0</v>
      </c>
      <c r="AM68" s="153">
        <v>88441.171743328319</v>
      </c>
      <c r="AO68" s="107">
        <v>30316.211833583038</v>
      </c>
      <c r="AQ68" s="107">
        <v>311237.78221158107</v>
      </c>
      <c r="AR68" s="95"/>
      <c r="AS68" s="173"/>
      <c r="AT68" s="120">
        <v>-1690080.0869466483</v>
      </c>
      <c r="AU68" s="120">
        <v>-710427.78603099997</v>
      </c>
      <c r="AV68" s="120">
        <v>-16785.849977000002</v>
      </c>
      <c r="AW68" s="120">
        <v>-281656</v>
      </c>
      <c r="AX68" s="121">
        <v>-606808.72431099997</v>
      </c>
    </row>
    <row r="69" spans="1:55">
      <c r="A69" s="11">
        <v>407</v>
      </c>
      <c r="B69" s="12">
        <v>4207</v>
      </c>
      <c r="C69" s="4"/>
      <c r="D69" s="13" t="s">
        <v>221</v>
      </c>
      <c r="E69" s="89">
        <v>1615.3333333333333</v>
      </c>
      <c r="F69" s="89">
        <v>2561095.6666666665</v>
      </c>
      <c r="G69" s="90">
        <v>1.84</v>
      </c>
      <c r="H69" s="89">
        <v>1391899.8188405798</v>
      </c>
      <c r="I69" s="89">
        <v>222129.33333333334</v>
      </c>
      <c r="J69" s="5">
        <v>0</v>
      </c>
      <c r="K69" s="91">
        <v>1.65</v>
      </c>
      <c r="L69" s="89">
        <v>2296634.7010869565</v>
      </c>
      <c r="M69" s="89">
        <v>229883.45499999999</v>
      </c>
      <c r="N69" s="89">
        <v>2526518.1560869566</v>
      </c>
      <c r="O69" s="92">
        <v>1564.0847024888301</v>
      </c>
      <c r="P69" s="92">
        <v>2544.8706441811291</v>
      </c>
      <c r="Q69" s="92">
        <v>61.460283101819911</v>
      </c>
      <c r="R69" s="97">
        <v>586189.60305770871</v>
      </c>
      <c r="S69" s="98">
        <v>362.8907984261507</v>
      </c>
      <c r="T69" s="99">
        <v>75.719978354146548</v>
      </c>
      <c r="U69" s="97">
        <v>422593</v>
      </c>
      <c r="V69" s="98">
        <v>261.6134956665291</v>
      </c>
      <c r="W69" s="100">
        <v>86.000009532340655</v>
      </c>
      <c r="X69" s="101">
        <v>0</v>
      </c>
      <c r="Y69" s="102">
        <v>0</v>
      </c>
      <c r="Z69" s="103">
        <v>422593</v>
      </c>
      <c r="AA69" s="104">
        <v>261.6134956665291</v>
      </c>
      <c r="AB69" s="105">
        <v>86.000009532340655</v>
      </c>
      <c r="AC69" s="97">
        <v>1008782.6030577087</v>
      </c>
      <c r="AD69" s="98">
        <v>624.50429409267986</v>
      </c>
      <c r="AE69" s="100">
        <v>86.000009532340655</v>
      </c>
      <c r="AF69" s="110"/>
      <c r="AG69" s="108">
        <v>0</v>
      </c>
      <c r="AH69" s="110"/>
      <c r="AI69" s="97">
        <v>285006.64584172296</v>
      </c>
      <c r="AJ69" s="98">
        <v>61.460283101819911</v>
      </c>
      <c r="AK69" s="98">
        <v>0</v>
      </c>
      <c r="AL69" s="106">
        <v>0</v>
      </c>
      <c r="AM69" s="153">
        <v>285006.64584172296</v>
      </c>
      <c r="AO69" s="107">
        <v>10572.272162395142</v>
      </c>
      <c r="AQ69" s="107">
        <v>139189.98188405798</v>
      </c>
      <c r="AR69" s="95"/>
      <c r="AS69" s="173"/>
      <c r="AT69" s="120">
        <v>-822464.59604598582</v>
      </c>
      <c r="AU69" s="120">
        <v>-345724.26867299998</v>
      </c>
      <c r="AV69" s="120">
        <v>-8168.7059849999996</v>
      </c>
      <c r="AW69" s="120">
        <v>-102166</v>
      </c>
      <c r="AX69" s="121">
        <v>-295298.84185500001</v>
      </c>
    </row>
    <row r="70" spans="1:55">
      <c r="A70" s="11">
        <v>408</v>
      </c>
      <c r="B70" s="12">
        <v>4208</v>
      </c>
      <c r="C70" s="4"/>
      <c r="D70" s="13" t="s">
        <v>222</v>
      </c>
      <c r="E70" s="89">
        <v>199.66666666666666</v>
      </c>
      <c r="F70" s="89">
        <v>404222.33333333331</v>
      </c>
      <c r="G70" s="90">
        <v>1.8999999999999997</v>
      </c>
      <c r="H70" s="89">
        <v>212748.59649122809</v>
      </c>
      <c r="I70" s="89">
        <v>26759.333333333332</v>
      </c>
      <c r="J70" s="5">
        <v>0</v>
      </c>
      <c r="K70" s="91">
        <v>1.65</v>
      </c>
      <c r="L70" s="89">
        <v>351035.18421052629</v>
      </c>
      <c r="M70" s="89">
        <v>33249.866666666669</v>
      </c>
      <c r="N70" s="89">
        <v>384285.05087719299</v>
      </c>
      <c r="O70" s="92">
        <v>1924.6329760126528</v>
      </c>
      <c r="P70" s="92">
        <v>2544.8706441811291</v>
      </c>
      <c r="Q70" s="92">
        <v>75.627929475053847</v>
      </c>
      <c r="R70" s="97">
        <v>45821.091465393125</v>
      </c>
      <c r="S70" s="98">
        <v>229.4879372223362</v>
      </c>
      <c r="T70" s="99">
        <v>84.645595569283913</v>
      </c>
      <c r="U70" s="97">
        <v>6882</v>
      </c>
      <c r="V70" s="98">
        <v>34.467445742904843</v>
      </c>
      <c r="W70" s="100">
        <v>85.99998447787992</v>
      </c>
      <c r="X70" s="101">
        <v>0</v>
      </c>
      <c r="Y70" s="102">
        <v>0</v>
      </c>
      <c r="Z70" s="103">
        <v>6882</v>
      </c>
      <c r="AA70" s="104">
        <v>34.467445742904843</v>
      </c>
      <c r="AB70" s="105">
        <v>85.99998447787992</v>
      </c>
      <c r="AC70" s="97">
        <v>52703.091465393125</v>
      </c>
      <c r="AD70" s="98">
        <v>263.95538296524103</v>
      </c>
      <c r="AE70" s="100">
        <v>85.99998447787992</v>
      </c>
      <c r="AF70" s="110"/>
      <c r="AG70" s="108">
        <v>0</v>
      </c>
      <c r="AH70" s="110"/>
      <c r="AI70" s="97">
        <v>8221.7473373164976</v>
      </c>
      <c r="AJ70" s="98">
        <v>75.627929475053847</v>
      </c>
      <c r="AK70" s="98">
        <v>0</v>
      </c>
      <c r="AL70" s="106">
        <v>0</v>
      </c>
      <c r="AM70" s="153">
        <v>8221.7473373164976</v>
      </c>
      <c r="AO70" s="107">
        <v>1969.2535298279752</v>
      </c>
      <c r="AQ70" s="107">
        <v>21274.859649122809</v>
      </c>
      <c r="AR70" s="95"/>
      <c r="AS70" s="173"/>
      <c r="AT70" s="120">
        <v>-103641.82682550787</v>
      </c>
      <c r="AU70" s="120">
        <v>-43566.002665</v>
      </c>
      <c r="AV70" s="120">
        <v>-1029.369064</v>
      </c>
      <c r="AW70" s="120">
        <v>-8259</v>
      </c>
      <c r="AX70" s="121">
        <v>-37211.706833999997</v>
      </c>
    </row>
    <row r="71" spans="1:55">
      <c r="A71" s="11">
        <v>409</v>
      </c>
      <c r="B71" s="12">
        <v>4209</v>
      </c>
      <c r="C71" s="4"/>
      <c r="D71" s="13" t="s">
        <v>223</v>
      </c>
      <c r="E71" s="89">
        <v>2440.3333333333335</v>
      </c>
      <c r="F71" s="89">
        <v>5250985.666666667</v>
      </c>
      <c r="G71" s="90">
        <v>1.64</v>
      </c>
      <c r="H71" s="89">
        <v>3201820.5284552849</v>
      </c>
      <c r="I71" s="89">
        <v>384024</v>
      </c>
      <c r="J71" s="5">
        <v>0</v>
      </c>
      <c r="K71" s="91">
        <v>1.65</v>
      </c>
      <c r="L71" s="89">
        <v>5283003.8719512196</v>
      </c>
      <c r="M71" s="89">
        <v>465090.60416666669</v>
      </c>
      <c r="N71" s="89">
        <v>5748094.4761178857</v>
      </c>
      <c r="O71" s="92">
        <v>2355.4546412175464</v>
      </c>
      <c r="P71" s="92">
        <v>2544.8706441811291</v>
      </c>
      <c r="Q71" s="92">
        <v>92.556949666707652</v>
      </c>
      <c r="R71" s="97">
        <v>171028.12878255462</v>
      </c>
      <c r="S71" s="98">
        <v>70.083921096525586</v>
      </c>
      <c r="T71" s="99">
        <v>95.310878290025826</v>
      </c>
      <c r="U71" s="97">
        <v>0</v>
      </c>
      <c r="V71" s="98">
        <v>0</v>
      </c>
      <c r="W71" s="100">
        <v>95.310878290025826</v>
      </c>
      <c r="X71" s="101">
        <v>0</v>
      </c>
      <c r="Y71" s="102">
        <v>0</v>
      </c>
      <c r="Z71" s="103">
        <v>0</v>
      </c>
      <c r="AA71" s="104">
        <v>0</v>
      </c>
      <c r="AB71" s="105">
        <v>95.310878290025826</v>
      </c>
      <c r="AC71" s="97">
        <v>171028.12878255462</v>
      </c>
      <c r="AD71" s="98">
        <v>70.083921096525586</v>
      </c>
      <c r="AE71" s="100">
        <v>95.310878290025826</v>
      </c>
      <c r="AF71" s="110"/>
      <c r="AG71" s="108">
        <v>0</v>
      </c>
      <c r="AH71" s="110"/>
      <c r="AI71" s="97">
        <v>0</v>
      </c>
      <c r="AJ71" s="98">
        <v>92.556949666707652</v>
      </c>
      <c r="AK71" s="98">
        <v>0</v>
      </c>
      <c r="AL71" s="106">
        <v>0</v>
      </c>
      <c r="AM71" s="153">
        <v>0</v>
      </c>
      <c r="AO71" s="107">
        <v>26471.837159724233</v>
      </c>
      <c r="AQ71" s="107">
        <v>320182.05284552847</v>
      </c>
      <c r="AR71" s="95"/>
      <c r="AS71" s="173"/>
      <c r="AT71" s="120">
        <v>-1272434.3095408888</v>
      </c>
      <c r="AU71" s="120">
        <v>-534869.73568799999</v>
      </c>
      <c r="AV71" s="120">
        <v>-12637.798403999999</v>
      </c>
      <c r="AW71" s="120">
        <v>-202541</v>
      </c>
      <c r="AX71" s="121">
        <v>-456856.59875300003</v>
      </c>
    </row>
    <row r="72" spans="1:55">
      <c r="A72" s="11">
        <v>410</v>
      </c>
      <c r="B72" s="12">
        <v>4210</v>
      </c>
      <c r="C72" s="4"/>
      <c r="D72" s="13" t="s">
        <v>224</v>
      </c>
      <c r="E72" s="89">
        <v>277.33333333333331</v>
      </c>
      <c r="F72" s="89">
        <v>477691</v>
      </c>
      <c r="G72" s="90">
        <v>1.8500000000000003</v>
      </c>
      <c r="H72" s="89">
        <v>258211.35135135133</v>
      </c>
      <c r="I72" s="89">
        <v>37717.333333333336</v>
      </c>
      <c r="J72" s="5">
        <v>0</v>
      </c>
      <c r="K72" s="91">
        <v>1.65</v>
      </c>
      <c r="L72" s="89">
        <v>426048.7297297297</v>
      </c>
      <c r="M72" s="89">
        <v>46368.095833333333</v>
      </c>
      <c r="N72" s="89">
        <v>472416.82556306309</v>
      </c>
      <c r="O72" s="92">
        <v>1703.426053712968</v>
      </c>
      <c r="P72" s="92">
        <v>2544.8706441811291</v>
      </c>
      <c r="Q72" s="92">
        <v>66.935663610559857</v>
      </c>
      <c r="R72" s="97">
        <v>86343.434243239535</v>
      </c>
      <c r="S72" s="98">
        <v>311.33449847321953</v>
      </c>
      <c r="T72" s="99">
        <v>79.169468074652698</v>
      </c>
      <c r="U72" s="97">
        <v>48208</v>
      </c>
      <c r="V72" s="98">
        <v>173.82692307692309</v>
      </c>
      <c r="W72" s="100">
        <v>85.999949752547806</v>
      </c>
      <c r="X72" s="101">
        <v>0</v>
      </c>
      <c r="Y72" s="102">
        <v>0</v>
      </c>
      <c r="Z72" s="103">
        <v>48208</v>
      </c>
      <c r="AA72" s="104">
        <v>173.82692307692309</v>
      </c>
      <c r="AB72" s="105">
        <v>85.999949752547806</v>
      </c>
      <c r="AC72" s="97">
        <v>134551.43424323952</v>
      </c>
      <c r="AD72" s="98">
        <v>485.16142155014262</v>
      </c>
      <c r="AE72" s="100">
        <v>85.999949752547806</v>
      </c>
      <c r="AF72" s="110"/>
      <c r="AG72" s="108">
        <v>0</v>
      </c>
      <c r="AH72" s="110"/>
      <c r="AI72" s="97">
        <v>6302.8022253800527</v>
      </c>
      <c r="AJ72" s="98">
        <v>66.935663610559857</v>
      </c>
      <c r="AK72" s="98">
        <v>0</v>
      </c>
      <c r="AL72" s="106">
        <v>0</v>
      </c>
      <c r="AM72" s="153">
        <v>6302.8022253800527</v>
      </c>
      <c r="AO72" s="107">
        <v>1523.0103486059008</v>
      </c>
      <c r="AQ72" s="107">
        <v>25821.135135135133</v>
      </c>
      <c r="AR72" s="95"/>
      <c r="AS72" s="173"/>
      <c r="AT72" s="120">
        <v>-145201.17322583531</v>
      </c>
      <c r="AU72" s="120">
        <v>-61035.538387000001</v>
      </c>
      <c r="AV72" s="120">
        <v>-1442.1358660000001</v>
      </c>
      <c r="AW72" s="120">
        <v>-11570</v>
      </c>
      <c r="AX72" s="121">
        <v>-52133.232841999998</v>
      </c>
    </row>
    <row r="73" spans="1:55">
      <c r="A73" s="11">
        <v>411</v>
      </c>
      <c r="B73" s="12">
        <v>4211</v>
      </c>
      <c r="C73" s="4"/>
      <c r="D73" s="13" t="s">
        <v>225</v>
      </c>
      <c r="E73" s="89">
        <v>513.33333333333337</v>
      </c>
      <c r="F73" s="89">
        <v>650326.66666666663</v>
      </c>
      <c r="G73" s="90">
        <v>1.37</v>
      </c>
      <c r="H73" s="89">
        <v>474690.99756690994</v>
      </c>
      <c r="I73" s="89">
        <v>69010</v>
      </c>
      <c r="J73" s="5">
        <v>0</v>
      </c>
      <c r="K73" s="91">
        <v>1.65</v>
      </c>
      <c r="L73" s="89">
        <v>783240.14598540135</v>
      </c>
      <c r="M73" s="89">
        <v>81378.487500000003</v>
      </c>
      <c r="N73" s="89">
        <v>864618.6334854014</v>
      </c>
      <c r="O73" s="92">
        <v>1684.3220132832494</v>
      </c>
      <c r="P73" s="92">
        <v>2544.8706441811291</v>
      </c>
      <c r="Q73" s="92">
        <v>66.184975536358507</v>
      </c>
      <c r="R73" s="97">
        <v>163446.8699618706</v>
      </c>
      <c r="S73" s="98">
        <v>318.40299343221545</v>
      </c>
      <c r="T73" s="99">
        <v>78.696534587905845</v>
      </c>
      <c r="U73" s="97">
        <v>95410</v>
      </c>
      <c r="V73" s="98">
        <v>185.86363636363635</v>
      </c>
      <c r="W73" s="100">
        <v>85.999995641559622</v>
      </c>
      <c r="X73" s="101">
        <v>0</v>
      </c>
      <c r="Y73" s="102">
        <v>0</v>
      </c>
      <c r="Z73" s="103">
        <v>95410</v>
      </c>
      <c r="AA73" s="104">
        <v>185.86363636363635</v>
      </c>
      <c r="AB73" s="105">
        <v>85.999995641559622</v>
      </c>
      <c r="AC73" s="97">
        <v>258856.8699618706</v>
      </c>
      <c r="AD73" s="98">
        <v>504.26662979585183</v>
      </c>
      <c r="AE73" s="100">
        <v>85.999995641559622</v>
      </c>
      <c r="AF73" s="110"/>
      <c r="AG73" s="108">
        <v>0</v>
      </c>
      <c r="AH73" s="110"/>
      <c r="AI73" s="97">
        <v>21968.969466924529</v>
      </c>
      <c r="AJ73" s="98">
        <v>66.184975536358507</v>
      </c>
      <c r="AK73" s="98">
        <v>0</v>
      </c>
      <c r="AL73" s="106">
        <v>0</v>
      </c>
      <c r="AM73" s="153">
        <v>21968.969466924529</v>
      </c>
      <c r="AO73" s="107">
        <v>3236.4888166001215</v>
      </c>
      <c r="AQ73" s="107">
        <v>47469.099756690994</v>
      </c>
      <c r="AR73" s="95"/>
      <c r="AS73" s="173"/>
      <c r="AT73" s="120">
        <v>-274496.91758240946</v>
      </c>
      <c r="AU73" s="120">
        <v>-115385.205078</v>
      </c>
      <c r="AV73" s="120">
        <v>-2726.2992530000001</v>
      </c>
      <c r="AW73" s="120">
        <v>-28594</v>
      </c>
      <c r="AX73" s="121">
        <v>-98555.758199000004</v>
      </c>
    </row>
    <row r="74" spans="1:55">
      <c r="A74" s="11">
        <v>412</v>
      </c>
      <c r="B74" s="12">
        <v>4212</v>
      </c>
      <c r="C74" s="4"/>
      <c r="D74" s="13" t="s">
        <v>226</v>
      </c>
      <c r="E74" s="89">
        <v>5819</v>
      </c>
      <c r="F74" s="89">
        <v>12824068</v>
      </c>
      <c r="G74" s="90">
        <v>1.54</v>
      </c>
      <c r="H74" s="89">
        <v>8327316.8831168832</v>
      </c>
      <c r="I74" s="89">
        <v>1103929.6666666667</v>
      </c>
      <c r="J74" s="5">
        <v>0</v>
      </c>
      <c r="K74" s="91">
        <v>1.65</v>
      </c>
      <c r="L74" s="89">
        <v>13740072.857142856</v>
      </c>
      <c r="M74" s="89">
        <v>1363208.2641666669</v>
      </c>
      <c r="N74" s="89">
        <v>15103281.121309521</v>
      </c>
      <c r="O74" s="92">
        <v>2595.5114489275684</v>
      </c>
      <c r="P74" s="92">
        <v>2544.8706441811291</v>
      </c>
      <c r="Q74" s="92">
        <v>101.98991665302242</v>
      </c>
      <c r="R74" s="97">
        <v>-109031.17184322601</v>
      </c>
      <c r="S74" s="98">
        <v>-18.737097756182507</v>
      </c>
      <c r="T74" s="99">
        <v>101.25364749140414</v>
      </c>
      <c r="U74" s="97">
        <v>0</v>
      </c>
      <c r="V74" s="98">
        <v>0</v>
      </c>
      <c r="W74" s="100">
        <v>101.25364749140414</v>
      </c>
      <c r="X74" s="101">
        <v>0</v>
      </c>
      <c r="Y74" s="102">
        <v>0</v>
      </c>
      <c r="Z74" s="103">
        <v>0</v>
      </c>
      <c r="AA74" s="104">
        <v>0</v>
      </c>
      <c r="AB74" s="105">
        <v>101.25364749140414</v>
      </c>
      <c r="AC74" s="97">
        <v>-109031.17184322601</v>
      </c>
      <c r="AD74" s="98">
        <v>-18.737097756182507</v>
      </c>
      <c r="AE74" s="100">
        <v>101.25364749140414</v>
      </c>
      <c r="AF74" s="110"/>
      <c r="AG74" s="108">
        <v>0</v>
      </c>
      <c r="AH74" s="110"/>
      <c r="AI74" s="97">
        <v>0</v>
      </c>
      <c r="AJ74" s="98">
        <v>101.98991665302242</v>
      </c>
      <c r="AK74" s="98">
        <v>0</v>
      </c>
      <c r="AL74" s="106">
        <v>0</v>
      </c>
      <c r="AM74" s="153">
        <v>0</v>
      </c>
      <c r="AO74" s="107">
        <v>77947.403532331999</v>
      </c>
      <c r="AQ74" s="107">
        <v>832731.68831168825</v>
      </c>
      <c r="AR74" s="95"/>
      <c r="AS74" s="173"/>
      <c r="AT74" s="120">
        <v>-3002534.5078360005</v>
      </c>
      <c r="AU74" s="120">
        <v>-1262120.0375999999</v>
      </c>
      <c r="AV74" s="120">
        <v>-29821.127525</v>
      </c>
      <c r="AW74" s="120">
        <v>-455815</v>
      </c>
      <c r="AX74" s="121">
        <v>-1078034.1999600001</v>
      </c>
    </row>
    <row r="75" spans="1:55">
      <c r="A75" s="11">
        <v>413</v>
      </c>
      <c r="B75" s="12">
        <v>4213</v>
      </c>
      <c r="C75" s="4"/>
      <c r="D75" s="13" t="s">
        <v>227</v>
      </c>
      <c r="E75" s="89">
        <v>2112.3333333333335</v>
      </c>
      <c r="F75" s="89">
        <v>4445028.333333333</v>
      </c>
      <c r="G75" s="90">
        <v>1.89</v>
      </c>
      <c r="H75" s="89">
        <v>2351866.8430335098</v>
      </c>
      <c r="I75" s="89">
        <v>360119</v>
      </c>
      <c r="J75" s="5">
        <v>0</v>
      </c>
      <c r="K75" s="91">
        <v>1.65</v>
      </c>
      <c r="L75" s="89">
        <v>3880580.291005291</v>
      </c>
      <c r="M75" s="89">
        <v>442974.61249999999</v>
      </c>
      <c r="N75" s="89">
        <v>4323554.9035052909</v>
      </c>
      <c r="O75" s="92">
        <v>2046.8146931538381</v>
      </c>
      <c r="P75" s="92">
        <v>2544.8706441811291</v>
      </c>
      <c r="Q75" s="92">
        <v>80.429026828294766</v>
      </c>
      <c r="R75" s="97">
        <v>389262.26927139296</v>
      </c>
      <c r="S75" s="98">
        <v>184.28070188009764</v>
      </c>
      <c r="T75" s="99">
        <v>87.670286901825705</v>
      </c>
      <c r="U75" s="97">
        <v>0</v>
      </c>
      <c r="V75" s="98">
        <v>0</v>
      </c>
      <c r="W75" s="100">
        <v>87.670286901825705</v>
      </c>
      <c r="X75" s="101">
        <v>0</v>
      </c>
      <c r="Y75" s="102">
        <v>0</v>
      </c>
      <c r="Z75" s="103">
        <v>0</v>
      </c>
      <c r="AA75" s="104">
        <v>0</v>
      </c>
      <c r="AB75" s="105">
        <v>87.670286901825705</v>
      </c>
      <c r="AC75" s="97">
        <v>389262.26927139296</v>
      </c>
      <c r="AD75" s="98">
        <v>184.28070188009764</v>
      </c>
      <c r="AE75" s="100">
        <v>87.670286901825705</v>
      </c>
      <c r="AF75" s="110"/>
      <c r="AG75" s="108">
        <v>0</v>
      </c>
      <c r="AH75" s="110"/>
      <c r="AI75" s="97">
        <v>0</v>
      </c>
      <c r="AJ75" s="98">
        <v>80.429026828294766</v>
      </c>
      <c r="AK75" s="98">
        <v>0</v>
      </c>
      <c r="AL75" s="106">
        <v>0</v>
      </c>
      <c r="AM75" s="153">
        <v>0</v>
      </c>
      <c r="AO75" s="107">
        <v>19460.774494649955</v>
      </c>
      <c r="AQ75" s="107">
        <v>235186.68430335098</v>
      </c>
      <c r="AR75" s="95"/>
      <c r="AS75" s="173"/>
      <c r="AT75" s="120">
        <v>-1088239.1816678327</v>
      </c>
      <c r="AU75" s="120">
        <v>-457443.02798200003</v>
      </c>
      <c r="AV75" s="120">
        <v>-10808.375168</v>
      </c>
      <c r="AW75" s="120">
        <v>-165685</v>
      </c>
      <c r="AX75" s="121">
        <v>-390722.92175600003</v>
      </c>
    </row>
    <row r="76" spans="1:55">
      <c r="A76" s="11">
        <v>414</v>
      </c>
      <c r="B76" s="12">
        <v>4214</v>
      </c>
      <c r="C76" s="4"/>
      <c r="D76" s="13" t="s">
        <v>228</v>
      </c>
      <c r="E76" s="89">
        <v>2326.3333333333335</v>
      </c>
      <c r="F76" s="89">
        <v>4675577</v>
      </c>
      <c r="G76" s="90">
        <v>1.79</v>
      </c>
      <c r="H76" s="89">
        <v>2612054.1899441341</v>
      </c>
      <c r="I76" s="89">
        <v>423231.66666666669</v>
      </c>
      <c r="J76" s="5">
        <v>0</v>
      </c>
      <c r="K76" s="91">
        <v>1.65</v>
      </c>
      <c r="L76" s="89">
        <v>4309889.4134078203</v>
      </c>
      <c r="M76" s="89">
        <v>435252.29541666666</v>
      </c>
      <c r="N76" s="89">
        <v>4745141.7088244874</v>
      </c>
      <c r="O76" s="92">
        <v>2039.751415170291</v>
      </c>
      <c r="P76" s="92">
        <v>2544.8706441811291</v>
      </c>
      <c r="Q76" s="92">
        <v>80.151477240472005</v>
      </c>
      <c r="R76" s="97">
        <v>434778.00890955224</v>
      </c>
      <c r="S76" s="98">
        <v>186.89411473401012</v>
      </c>
      <c r="T76" s="99">
        <v>87.49543066149738</v>
      </c>
      <c r="U76" s="97">
        <v>0</v>
      </c>
      <c r="V76" s="98">
        <v>0</v>
      </c>
      <c r="W76" s="100">
        <v>87.49543066149738</v>
      </c>
      <c r="X76" s="101">
        <v>0</v>
      </c>
      <c r="Y76" s="102">
        <v>0</v>
      </c>
      <c r="Z76" s="103">
        <v>0</v>
      </c>
      <c r="AA76" s="104">
        <v>0</v>
      </c>
      <c r="AB76" s="105">
        <v>87.49543066149738</v>
      </c>
      <c r="AC76" s="97">
        <v>434778.00890955224</v>
      </c>
      <c r="AD76" s="98">
        <v>186.89411473401012</v>
      </c>
      <c r="AE76" s="100">
        <v>87.49543066149738</v>
      </c>
      <c r="AF76" s="110"/>
      <c r="AG76" s="108">
        <v>0</v>
      </c>
      <c r="AH76" s="110"/>
      <c r="AI76" s="97">
        <v>132720.46328855786</v>
      </c>
      <c r="AJ76" s="98">
        <v>80.151477240472005</v>
      </c>
      <c r="AK76" s="98">
        <v>0</v>
      </c>
      <c r="AL76" s="106">
        <v>0</v>
      </c>
      <c r="AM76" s="153">
        <v>132720.46328855786</v>
      </c>
      <c r="AO76" s="107">
        <v>16866.268079050795</v>
      </c>
      <c r="AQ76" s="107">
        <v>261205.41899441337</v>
      </c>
      <c r="AR76" s="95"/>
      <c r="AS76" s="173"/>
      <c r="AT76" s="120">
        <v>-1201116.4188045245</v>
      </c>
      <c r="AU76" s="120">
        <v>-504891.14969599998</v>
      </c>
      <c r="AV76" s="120">
        <v>-11929.470187000001</v>
      </c>
      <c r="AW76" s="120">
        <v>-166278</v>
      </c>
      <c r="AX76" s="121">
        <v>-431250.52325799997</v>
      </c>
    </row>
    <row r="77" spans="1:55" s="10" customFormat="1">
      <c r="A77" s="11">
        <v>415</v>
      </c>
      <c r="B77" s="12">
        <v>4215</v>
      </c>
      <c r="C77" s="4"/>
      <c r="D77" s="13" t="s">
        <v>229</v>
      </c>
      <c r="E77" s="89">
        <v>1404.3333333333333</v>
      </c>
      <c r="F77" s="89">
        <v>3582589</v>
      </c>
      <c r="G77" s="90">
        <v>1.29</v>
      </c>
      <c r="H77" s="89">
        <v>2777200.7751937979</v>
      </c>
      <c r="I77" s="89">
        <v>671334.33333333337</v>
      </c>
      <c r="J77" s="5">
        <v>0</v>
      </c>
      <c r="K77" s="91">
        <v>1.65</v>
      </c>
      <c r="L77" s="89">
        <v>4582381.2790697673</v>
      </c>
      <c r="M77" s="89">
        <v>625394.0625</v>
      </c>
      <c r="N77" s="89">
        <v>5207775.3415697673</v>
      </c>
      <c r="O77" s="92">
        <v>3708.3612686231431</v>
      </c>
      <c r="P77" s="92">
        <v>2544.8706441811291</v>
      </c>
      <c r="Q77" s="92">
        <v>145.71904772851013</v>
      </c>
      <c r="R77" s="97">
        <v>-604553.6067621517</v>
      </c>
      <c r="S77" s="98">
        <v>-430.49153104354502</v>
      </c>
      <c r="T77" s="99">
        <v>128.80300006896141</v>
      </c>
      <c r="U77" s="97">
        <v>0</v>
      </c>
      <c r="V77" s="98">
        <v>0</v>
      </c>
      <c r="W77" s="100">
        <v>128.80300006896141</v>
      </c>
      <c r="X77" s="101">
        <v>0</v>
      </c>
      <c r="Y77" s="102">
        <v>0</v>
      </c>
      <c r="Z77" s="103">
        <v>0</v>
      </c>
      <c r="AA77" s="104">
        <v>0</v>
      </c>
      <c r="AB77" s="105">
        <v>128.80300006896141</v>
      </c>
      <c r="AC77" s="97">
        <v>-604553.6067621517</v>
      </c>
      <c r="AD77" s="98">
        <v>-430.49153104354502</v>
      </c>
      <c r="AE77" s="100">
        <v>128.80300006896141</v>
      </c>
      <c r="AF77" s="110"/>
      <c r="AG77" s="108">
        <v>0</v>
      </c>
      <c r="AH77" s="110"/>
      <c r="AI77" s="97">
        <v>0</v>
      </c>
      <c r="AJ77" s="98">
        <v>145.71904772851013</v>
      </c>
      <c r="AK77" s="98">
        <v>0</v>
      </c>
      <c r="AL77" s="106">
        <v>0</v>
      </c>
      <c r="AM77" s="153">
        <v>0</v>
      </c>
      <c r="AN77" s="95"/>
      <c r="AO77" s="107">
        <v>13591.513921158759</v>
      </c>
      <c r="AP77" s="95"/>
      <c r="AQ77" s="107">
        <v>277720.07751937985</v>
      </c>
      <c r="AR77" s="95"/>
      <c r="AS77" s="173"/>
      <c r="AT77" s="120">
        <v>-726518.94447979773</v>
      </c>
      <c r="AU77" s="120">
        <v>-305393.365215</v>
      </c>
      <c r="AV77" s="120">
        <v>-7215.7752179999998</v>
      </c>
      <c r="AW77" s="120">
        <v>-215260</v>
      </c>
      <c r="AX77" s="121">
        <v>-260850.38057800001</v>
      </c>
      <c r="AY77"/>
      <c r="AZ77"/>
      <c r="BA77"/>
      <c r="BB77"/>
      <c r="BC77"/>
    </row>
    <row r="78" spans="1:55">
      <c r="A78" s="11">
        <v>416</v>
      </c>
      <c r="B78" s="12">
        <v>4216</v>
      </c>
      <c r="C78" s="4"/>
      <c r="D78" s="13" t="s">
        <v>230</v>
      </c>
      <c r="E78" s="89">
        <v>131.66666666666666</v>
      </c>
      <c r="F78" s="89">
        <v>228609</v>
      </c>
      <c r="G78" s="90">
        <v>1.84</v>
      </c>
      <c r="H78" s="89">
        <v>124244.02173913043</v>
      </c>
      <c r="I78" s="89">
        <v>14699.666666666666</v>
      </c>
      <c r="J78" s="5">
        <v>0</v>
      </c>
      <c r="K78" s="91">
        <v>1.65</v>
      </c>
      <c r="L78" s="89">
        <v>205002.63586956519</v>
      </c>
      <c r="M78" s="89">
        <v>17985.420833333334</v>
      </c>
      <c r="N78" s="89">
        <v>222988.0567028985</v>
      </c>
      <c r="O78" s="92">
        <v>1693.5801774903684</v>
      </c>
      <c r="P78" s="92">
        <v>2544.8706441811291</v>
      </c>
      <c r="Q78" s="92">
        <v>66.548772581535943</v>
      </c>
      <c r="R78" s="97">
        <v>41472.033902284893</v>
      </c>
      <c r="S78" s="98">
        <v>314.97747267558151</v>
      </c>
      <c r="T78" s="99">
        <v>78.925726726367643</v>
      </c>
      <c r="U78" s="97">
        <v>23704</v>
      </c>
      <c r="V78" s="98">
        <v>180.03037974683545</v>
      </c>
      <c r="W78" s="100">
        <v>85.999971547355955</v>
      </c>
      <c r="X78" s="101">
        <v>0</v>
      </c>
      <c r="Y78" s="102">
        <v>0</v>
      </c>
      <c r="Z78" s="103">
        <v>23704</v>
      </c>
      <c r="AA78" s="104">
        <v>180.03037974683545</v>
      </c>
      <c r="AB78" s="105">
        <v>85.999971547355955</v>
      </c>
      <c r="AC78" s="97">
        <v>65176.033902284893</v>
      </c>
      <c r="AD78" s="98">
        <v>495.00785242241693</v>
      </c>
      <c r="AE78" s="100">
        <v>85.999971547355955</v>
      </c>
      <c r="AF78" s="110"/>
      <c r="AG78" s="108">
        <v>0</v>
      </c>
      <c r="AH78" s="110"/>
      <c r="AI78" s="97">
        <v>53021.799538492327</v>
      </c>
      <c r="AJ78" s="98">
        <v>66.548772581535943</v>
      </c>
      <c r="AK78" s="98">
        <v>0</v>
      </c>
      <c r="AL78" s="106">
        <v>0</v>
      </c>
      <c r="AM78" s="153">
        <v>53021.799538492327</v>
      </c>
      <c r="AO78" s="107">
        <v>1620.9001240098369</v>
      </c>
      <c r="AQ78" s="107">
        <v>12424.402173913042</v>
      </c>
      <c r="AR78" s="95"/>
      <c r="AS78" s="173"/>
      <c r="AT78" s="120">
        <v>-67726.342282015044</v>
      </c>
      <c r="AU78" s="120">
        <v>-28468.873028999998</v>
      </c>
      <c r="AV78" s="120">
        <v>-672.65701200000001</v>
      </c>
      <c r="AW78" s="120">
        <v>-5397</v>
      </c>
      <c r="AX78" s="121">
        <v>-24316.560901000001</v>
      </c>
    </row>
    <row r="79" spans="1:55">
      <c r="A79" s="11">
        <v>418</v>
      </c>
      <c r="B79" s="12">
        <v>4218</v>
      </c>
      <c r="C79" s="4"/>
      <c r="D79" s="13" t="s">
        <v>231</v>
      </c>
      <c r="E79" s="89">
        <v>2916</v>
      </c>
      <c r="F79" s="89">
        <v>5083013.666666667</v>
      </c>
      <c r="G79" s="90">
        <v>1.906666666666667</v>
      </c>
      <c r="H79" s="89">
        <v>2664623.8738233973</v>
      </c>
      <c r="I79" s="89">
        <v>458831</v>
      </c>
      <c r="J79" s="5">
        <v>0</v>
      </c>
      <c r="K79" s="91">
        <v>1.65</v>
      </c>
      <c r="L79" s="89">
        <v>4396629.3918086058</v>
      </c>
      <c r="M79" s="89">
        <v>477014.47500000003</v>
      </c>
      <c r="N79" s="89">
        <v>4873643.8668086063</v>
      </c>
      <c r="O79" s="92">
        <v>1671.3456333362847</v>
      </c>
      <c r="P79" s="92">
        <v>2544.8706441811291</v>
      </c>
      <c r="Q79" s="92">
        <v>65.675072214685343</v>
      </c>
      <c r="R79" s="97">
        <v>942463.60470071959</v>
      </c>
      <c r="S79" s="98">
        <v>323.20425401259246</v>
      </c>
      <c r="T79" s="99">
        <v>78.375295495251777</v>
      </c>
      <c r="U79" s="97">
        <v>565817</v>
      </c>
      <c r="V79" s="98">
        <v>194.03875171467763</v>
      </c>
      <c r="W79" s="100">
        <v>85.999995483769823</v>
      </c>
      <c r="X79" s="101">
        <v>0</v>
      </c>
      <c r="Y79" s="102">
        <v>0</v>
      </c>
      <c r="Z79" s="103">
        <v>565817</v>
      </c>
      <c r="AA79" s="104">
        <v>194.03875171467763</v>
      </c>
      <c r="AB79" s="105">
        <v>85.999995483769823</v>
      </c>
      <c r="AC79" s="97">
        <v>1508280.6047007195</v>
      </c>
      <c r="AD79" s="98">
        <v>517.24300572727009</v>
      </c>
      <c r="AE79" s="100">
        <v>85.999995483769823</v>
      </c>
      <c r="AF79" s="110"/>
      <c r="AG79" s="108">
        <v>0</v>
      </c>
      <c r="AH79" s="110"/>
      <c r="AI79" s="97">
        <v>0</v>
      </c>
      <c r="AJ79" s="98">
        <v>65.675072214685343</v>
      </c>
      <c r="AK79" s="98">
        <v>0</v>
      </c>
      <c r="AL79" s="106">
        <v>0</v>
      </c>
      <c r="AM79" s="153">
        <v>0</v>
      </c>
      <c r="AO79" s="107">
        <v>50518.001610215746</v>
      </c>
      <c r="AQ79" s="107">
        <v>266462.3873823398</v>
      </c>
      <c r="AR79" s="95"/>
      <c r="AS79" s="173"/>
      <c r="AT79" s="120">
        <v>-1496136.470411787</v>
      </c>
      <c r="AU79" s="120">
        <v>-628903.28599500004</v>
      </c>
      <c r="AV79" s="120">
        <v>-14859.604898</v>
      </c>
      <c r="AW79" s="120">
        <v>-271343</v>
      </c>
      <c r="AX79" s="121">
        <v>-537174.93627499999</v>
      </c>
    </row>
    <row r="80" spans="1:55">
      <c r="A80" s="11">
        <v>420</v>
      </c>
      <c r="B80" s="12">
        <v>4220</v>
      </c>
      <c r="C80" s="4"/>
      <c r="D80" s="13" t="s">
        <v>232</v>
      </c>
      <c r="E80" s="89">
        <v>2423</v>
      </c>
      <c r="F80" s="89">
        <v>3692836.3333333335</v>
      </c>
      <c r="G80" s="90">
        <v>1.3500000000000003</v>
      </c>
      <c r="H80" s="89">
        <v>2735434.3209876544</v>
      </c>
      <c r="I80" s="89">
        <v>505349.33333333331</v>
      </c>
      <c r="J80" s="5">
        <v>0</v>
      </c>
      <c r="K80" s="91">
        <v>1.65</v>
      </c>
      <c r="L80" s="89">
        <v>4513466.6296296297</v>
      </c>
      <c r="M80" s="89">
        <v>520977.4383333333</v>
      </c>
      <c r="N80" s="89">
        <v>5034444.0679629622</v>
      </c>
      <c r="O80" s="92">
        <v>2077.7730367160389</v>
      </c>
      <c r="P80" s="92">
        <v>2544.8706441811291</v>
      </c>
      <c r="Q80" s="92">
        <v>81.645526520842481</v>
      </c>
      <c r="R80" s="97">
        <v>418757.67606852832</v>
      </c>
      <c r="S80" s="98">
        <v>172.82611476208351</v>
      </c>
      <c r="T80" s="99">
        <v>88.436681708130777</v>
      </c>
      <c r="U80" s="97">
        <v>0</v>
      </c>
      <c r="V80" s="98">
        <v>0</v>
      </c>
      <c r="W80" s="100">
        <v>88.436681708130777</v>
      </c>
      <c r="X80" s="101">
        <v>0</v>
      </c>
      <c r="Y80" s="102">
        <v>0</v>
      </c>
      <c r="Z80" s="103">
        <v>0</v>
      </c>
      <c r="AA80" s="104">
        <v>0</v>
      </c>
      <c r="AB80" s="105">
        <v>88.436681708130777</v>
      </c>
      <c r="AC80" s="97">
        <v>418757.67606852832</v>
      </c>
      <c r="AD80" s="98">
        <v>172.82611476208351</v>
      </c>
      <c r="AE80" s="100">
        <v>88.436681708130777</v>
      </c>
      <c r="AF80" s="110"/>
      <c r="AG80" s="108">
        <v>0</v>
      </c>
      <c r="AH80" s="110"/>
      <c r="AI80" s="97">
        <v>0</v>
      </c>
      <c r="AJ80" s="98">
        <v>81.645526520842481</v>
      </c>
      <c r="AK80" s="98">
        <v>0</v>
      </c>
      <c r="AL80" s="106">
        <v>0</v>
      </c>
      <c r="AM80" s="153">
        <v>0</v>
      </c>
      <c r="AO80" s="107">
        <v>48917.046084145913</v>
      </c>
      <c r="AQ80" s="107">
        <v>273543.43209876539</v>
      </c>
      <c r="AR80" s="95"/>
      <c r="AS80" s="173"/>
      <c r="AT80" s="120">
        <v>-1241649.6085036092</v>
      </c>
      <c r="AU80" s="120">
        <v>-521929.338857</v>
      </c>
      <c r="AV80" s="120">
        <v>-12332.045217000001</v>
      </c>
      <c r="AW80" s="120">
        <v>-190158</v>
      </c>
      <c r="AX80" s="121">
        <v>-445803.61652500002</v>
      </c>
    </row>
    <row r="81" spans="1:50">
      <c r="A81" s="11">
        <v>421</v>
      </c>
      <c r="B81" s="12">
        <v>4221</v>
      </c>
      <c r="C81" s="4"/>
      <c r="D81" s="13" t="s">
        <v>233</v>
      </c>
      <c r="E81" s="89">
        <v>85</v>
      </c>
      <c r="F81" s="89">
        <v>87227.666666666672</v>
      </c>
      <c r="G81" s="90">
        <v>1</v>
      </c>
      <c r="H81" s="89">
        <v>87227.666666666672</v>
      </c>
      <c r="I81" s="89">
        <v>19837</v>
      </c>
      <c r="J81" s="5">
        <v>0</v>
      </c>
      <c r="K81" s="91">
        <v>1.65</v>
      </c>
      <c r="L81" s="89">
        <v>143925.65</v>
      </c>
      <c r="M81" s="89">
        <v>23932.920833333337</v>
      </c>
      <c r="N81" s="89">
        <v>167858.57083333333</v>
      </c>
      <c r="O81" s="92">
        <v>1974.8067156862744</v>
      </c>
      <c r="P81" s="92">
        <v>2544.8706441811291</v>
      </c>
      <c r="Q81" s="92">
        <v>77.599492933037226</v>
      </c>
      <c r="R81" s="97">
        <v>17928.510551163188</v>
      </c>
      <c r="S81" s="98">
        <v>210.92365354309632</v>
      </c>
      <c r="T81" s="99">
        <v>85.88768054781346</v>
      </c>
      <c r="U81" s="97">
        <v>243</v>
      </c>
      <c r="V81" s="98">
        <v>2.8588235294117648</v>
      </c>
      <c r="W81" s="100">
        <v>86.000017241073238</v>
      </c>
      <c r="X81" s="101">
        <v>95.371742756322291</v>
      </c>
      <c r="Y81" s="102">
        <v>-231.75333489786317</v>
      </c>
      <c r="Z81" s="103">
        <v>11.246665102136831</v>
      </c>
      <c r="AA81" s="104">
        <v>0.1323137070839627</v>
      </c>
      <c r="AB81" s="105">
        <v>85.892879778956555</v>
      </c>
      <c r="AC81" s="97">
        <v>17939.757216265323</v>
      </c>
      <c r="AD81" s="98">
        <v>211.05596725018029</v>
      </c>
      <c r="AE81" s="100">
        <v>85.892879778956555</v>
      </c>
      <c r="AF81" s="110"/>
      <c r="AG81" s="108">
        <v>0</v>
      </c>
      <c r="AH81" s="110"/>
      <c r="AI81" s="97">
        <v>67749.825013762369</v>
      </c>
      <c r="AJ81" s="98">
        <v>77.599492933037226</v>
      </c>
      <c r="AK81" s="98">
        <v>0</v>
      </c>
      <c r="AL81" s="106">
        <v>0</v>
      </c>
      <c r="AM81" s="153">
        <v>67749.825013762369</v>
      </c>
      <c r="AO81" s="107">
        <v>57.696956845695503</v>
      </c>
      <c r="AQ81" s="107">
        <v>8722.7666666666664</v>
      </c>
      <c r="AR81" s="95"/>
      <c r="AS81" s="173"/>
      <c r="AT81" s="120">
        <v>-42072.424750948747</v>
      </c>
      <c r="AU81" s="120">
        <v>-17685.209003</v>
      </c>
      <c r="AV81" s="120">
        <v>-417.86268899999999</v>
      </c>
      <c r="AW81" s="120">
        <v>-3352</v>
      </c>
      <c r="AX81" s="121">
        <v>-15105.742378000001</v>
      </c>
    </row>
    <row r="82" spans="1:50">
      <c r="A82" s="11">
        <v>422</v>
      </c>
      <c r="B82" s="12">
        <v>4222</v>
      </c>
      <c r="C82" s="4"/>
      <c r="D82" s="13" t="s">
        <v>234</v>
      </c>
      <c r="E82" s="89">
        <v>169</v>
      </c>
      <c r="F82" s="89">
        <v>266988.66666666669</v>
      </c>
      <c r="G82" s="90">
        <v>1.656666666666667</v>
      </c>
      <c r="H82" s="89">
        <v>160976.58081819565</v>
      </c>
      <c r="I82" s="89">
        <v>22838.666666666668</v>
      </c>
      <c r="J82" s="5">
        <v>0</v>
      </c>
      <c r="K82" s="91">
        <v>1.65</v>
      </c>
      <c r="L82" s="89">
        <v>265611.35835002281</v>
      </c>
      <c r="M82" s="89">
        <v>26396.725000000002</v>
      </c>
      <c r="N82" s="89">
        <v>292008.08335002279</v>
      </c>
      <c r="O82" s="92">
        <v>1727.8584813610817</v>
      </c>
      <c r="P82" s="92">
        <v>2544.8706441811291</v>
      </c>
      <c r="Q82" s="92">
        <v>67.895729211692796</v>
      </c>
      <c r="R82" s="97">
        <v>51087.770541137579</v>
      </c>
      <c r="S82" s="98">
        <v>302.29450024341764</v>
      </c>
      <c r="T82" s="99">
        <v>79.774309403366459</v>
      </c>
      <c r="U82" s="97">
        <v>26776</v>
      </c>
      <c r="V82" s="98">
        <v>158.4378698224852</v>
      </c>
      <c r="W82" s="100">
        <v>86.000082417989205</v>
      </c>
      <c r="X82" s="101">
        <v>0</v>
      </c>
      <c r="Y82" s="102">
        <v>0</v>
      </c>
      <c r="Z82" s="103">
        <v>26776</v>
      </c>
      <c r="AA82" s="104">
        <v>158.4378698224852</v>
      </c>
      <c r="AB82" s="105">
        <v>86.000082417989205</v>
      </c>
      <c r="AC82" s="97">
        <v>77863.770541137579</v>
      </c>
      <c r="AD82" s="98">
        <v>460.73237006590284</v>
      </c>
      <c r="AE82" s="100">
        <v>86.000082417989205</v>
      </c>
      <c r="AF82" s="110"/>
      <c r="AG82" s="108">
        <v>0</v>
      </c>
      <c r="AH82" s="110"/>
      <c r="AI82" s="97">
        <v>5685.6634872324685</v>
      </c>
      <c r="AJ82" s="98">
        <v>67.895729211692796</v>
      </c>
      <c r="AK82" s="98">
        <v>0</v>
      </c>
      <c r="AL82" s="106">
        <v>0</v>
      </c>
      <c r="AM82" s="153">
        <v>5685.6634872324685</v>
      </c>
      <c r="AO82" s="107">
        <v>950.28607300306692</v>
      </c>
      <c r="AQ82" s="107">
        <v>16097.658081819565</v>
      </c>
      <c r="AR82" s="95"/>
      <c r="AS82" s="173"/>
      <c r="AT82" s="120">
        <v>-85171.006203140132</v>
      </c>
      <c r="AU82" s="120">
        <v>-35801.764565999998</v>
      </c>
      <c r="AV82" s="120">
        <v>-845.91715099999999</v>
      </c>
      <c r="AW82" s="120">
        <v>-6787</v>
      </c>
      <c r="AX82" s="121">
        <v>-30579.917496999999</v>
      </c>
    </row>
    <row r="83" spans="1:50">
      <c r="A83" s="11">
        <v>423</v>
      </c>
      <c r="B83" s="12">
        <v>4223</v>
      </c>
      <c r="C83" s="4"/>
      <c r="D83" s="13" t="s">
        <v>235</v>
      </c>
      <c r="E83" s="89">
        <v>207</v>
      </c>
      <c r="F83" s="89">
        <v>389391.66666666669</v>
      </c>
      <c r="G83" s="90">
        <v>1.8500000000000003</v>
      </c>
      <c r="H83" s="89">
        <v>210481.98198198198</v>
      </c>
      <c r="I83" s="89">
        <v>28701</v>
      </c>
      <c r="J83" s="5">
        <v>0</v>
      </c>
      <c r="K83" s="91">
        <v>1.65</v>
      </c>
      <c r="L83" s="89">
        <v>347295.27027027024</v>
      </c>
      <c r="M83" s="89">
        <v>35870.762500000004</v>
      </c>
      <c r="N83" s="89">
        <v>383166.03277027025</v>
      </c>
      <c r="O83" s="92">
        <v>1851.0436365713538</v>
      </c>
      <c r="P83" s="92">
        <v>2544.8706441811291</v>
      </c>
      <c r="Q83" s="92">
        <v>72.736256391018642</v>
      </c>
      <c r="R83" s="97">
        <v>53140.210512832695</v>
      </c>
      <c r="S83" s="98">
        <v>256.71599281561686</v>
      </c>
      <c r="T83" s="99">
        <v>82.823841526341738</v>
      </c>
      <c r="U83" s="97">
        <v>16732</v>
      </c>
      <c r="V83" s="98">
        <v>80.830917874396135</v>
      </c>
      <c r="W83" s="100">
        <v>86.000070465883979</v>
      </c>
      <c r="X83" s="101">
        <v>0</v>
      </c>
      <c r="Y83" s="102">
        <v>0</v>
      </c>
      <c r="Z83" s="103">
        <v>16732</v>
      </c>
      <c r="AA83" s="104">
        <v>80.830917874396135</v>
      </c>
      <c r="AB83" s="105">
        <v>86.000070465883979</v>
      </c>
      <c r="AC83" s="97">
        <v>69872.210512832695</v>
      </c>
      <c r="AD83" s="98">
        <v>337.54691069001296</v>
      </c>
      <c r="AE83" s="100">
        <v>86.000070465883979</v>
      </c>
      <c r="AF83" s="110"/>
      <c r="AG83" s="108">
        <v>0</v>
      </c>
      <c r="AH83" s="110"/>
      <c r="AI83" s="97">
        <v>15495.743357831858</v>
      </c>
      <c r="AJ83" s="98">
        <v>72.736256391018642</v>
      </c>
      <c r="AK83" s="98">
        <v>0</v>
      </c>
      <c r="AL83" s="106">
        <v>0</v>
      </c>
      <c r="AM83" s="153">
        <v>15495.743357831858</v>
      </c>
      <c r="AO83" s="107">
        <v>592.84277653720744</v>
      </c>
      <c r="AQ83" s="107">
        <v>21048.198198198199</v>
      </c>
      <c r="AR83" s="95"/>
      <c r="AS83" s="173"/>
      <c r="AT83" s="120">
        <v>-105694.14022799318</v>
      </c>
      <c r="AU83" s="120">
        <v>-44428.695786999997</v>
      </c>
      <c r="AV83" s="120">
        <v>-1049.7526089999999</v>
      </c>
      <c r="AW83" s="120">
        <v>-8422</v>
      </c>
      <c r="AX83" s="121">
        <v>-37948.572315999998</v>
      </c>
    </row>
    <row r="84" spans="1:50">
      <c r="A84" s="11">
        <v>424</v>
      </c>
      <c r="B84" s="12">
        <v>4224</v>
      </c>
      <c r="C84" s="4"/>
      <c r="D84" s="13" t="s">
        <v>236</v>
      </c>
      <c r="E84" s="89">
        <v>2014</v>
      </c>
      <c r="F84" s="89">
        <v>3338464.6666666665</v>
      </c>
      <c r="G84" s="90">
        <v>1.8500000000000003</v>
      </c>
      <c r="H84" s="89">
        <v>1804575.4954954954</v>
      </c>
      <c r="I84" s="89">
        <v>257593</v>
      </c>
      <c r="J84" s="5">
        <v>0</v>
      </c>
      <c r="K84" s="91">
        <v>1.65</v>
      </c>
      <c r="L84" s="89">
        <v>2977549.5675675669</v>
      </c>
      <c r="M84" s="89">
        <v>315642.38333333336</v>
      </c>
      <c r="N84" s="89">
        <v>3293191.9509009006</v>
      </c>
      <c r="O84" s="92">
        <v>1635.1499259686695</v>
      </c>
      <c r="P84" s="92">
        <v>2544.8706441811291</v>
      </c>
      <c r="Q84" s="92">
        <v>64.252771735469352</v>
      </c>
      <c r="R84" s="97">
        <v>677905.68479756068</v>
      </c>
      <c r="S84" s="98">
        <v>336.59666573861006</v>
      </c>
      <c r="T84" s="99">
        <v>77.479246193345702</v>
      </c>
      <c r="U84" s="97">
        <v>436720</v>
      </c>
      <c r="V84" s="98">
        <v>216.84210526315789</v>
      </c>
      <c r="W84" s="100">
        <v>85.999997759205044</v>
      </c>
      <c r="X84" s="101">
        <v>0</v>
      </c>
      <c r="Y84" s="102">
        <v>0</v>
      </c>
      <c r="Z84" s="103">
        <v>436720</v>
      </c>
      <c r="AA84" s="104">
        <v>216.84210526315789</v>
      </c>
      <c r="AB84" s="105">
        <v>85.999997759205044</v>
      </c>
      <c r="AC84" s="97">
        <v>1114625.6847975608</v>
      </c>
      <c r="AD84" s="98">
        <v>553.43877100176792</v>
      </c>
      <c r="AE84" s="100">
        <v>85.999997759205044</v>
      </c>
      <c r="AF84" s="110"/>
      <c r="AG84" s="108">
        <v>0</v>
      </c>
      <c r="AH84" s="110"/>
      <c r="AI84" s="97">
        <v>410411.36999414448</v>
      </c>
      <c r="AJ84" s="98">
        <v>64.252771735469352</v>
      </c>
      <c r="AK84" s="98">
        <v>0</v>
      </c>
      <c r="AL84" s="106">
        <v>0</v>
      </c>
      <c r="AM84" s="153">
        <v>410411.36999414448</v>
      </c>
      <c r="AO84" s="107">
        <v>15881.005884230817</v>
      </c>
      <c r="AQ84" s="107">
        <v>180457.5495495495</v>
      </c>
      <c r="AR84" s="95"/>
      <c r="AS84" s="173"/>
      <c r="AT84" s="120">
        <v>-1033852.8765019722</v>
      </c>
      <c r="AU84" s="120">
        <v>-434581.66024699999</v>
      </c>
      <c r="AV84" s="120">
        <v>-10268.211203999999</v>
      </c>
      <c r="AW84" s="120">
        <v>-142869</v>
      </c>
      <c r="AX84" s="121">
        <v>-371195.98648700002</v>
      </c>
    </row>
    <row r="85" spans="1:50">
      <c r="A85" s="11">
        <v>431</v>
      </c>
      <c r="B85" s="12">
        <v>6101</v>
      </c>
      <c r="C85" s="4"/>
      <c r="D85" s="13" t="s">
        <v>342</v>
      </c>
      <c r="E85" s="89">
        <v>1659.6666666666667</v>
      </c>
      <c r="F85" s="89">
        <v>2853662.3333333335</v>
      </c>
      <c r="G85" s="90">
        <v>1.79</v>
      </c>
      <c r="H85" s="89">
        <v>1594224.7672253258</v>
      </c>
      <c r="I85" s="89">
        <v>280067.33333333331</v>
      </c>
      <c r="J85" s="5">
        <v>0</v>
      </c>
      <c r="K85" s="91">
        <v>1.65</v>
      </c>
      <c r="L85" s="89">
        <v>2630470.8659217875</v>
      </c>
      <c r="M85" s="89">
        <v>263229.22125</v>
      </c>
      <c r="N85" s="89">
        <v>2893700.0871717874</v>
      </c>
      <c r="O85" s="92">
        <v>1743.5429326200767</v>
      </c>
      <c r="P85" s="92">
        <v>2544.8706441811291</v>
      </c>
      <c r="Q85" s="92">
        <v>68.512045459234017</v>
      </c>
      <c r="R85" s="97">
        <v>492076.6500230392</v>
      </c>
      <c r="S85" s="98">
        <v>296.49125327758941</v>
      </c>
      <c r="T85" s="99">
        <v>80.162588639317434</v>
      </c>
      <c r="U85" s="97">
        <v>246551</v>
      </c>
      <c r="V85" s="98">
        <v>148.55452902189194</v>
      </c>
      <c r="W85" s="100">
        <v>85.999998464510838</v>
      </c>
      <c r="X85" s="101">
        <v>0</v>
      </c>
      <c r="Y85" s="102">
        <v>0</v>
      </c>
      <c r="Z85" s="103">
        <v>246551</v>
      </c>
      <c r="AA85" s="104">
        <v>148.55452902189194</v>
      </c>
      <c r="AB85" s="105">
        <v>85.999998464510838</v>
      </c>
      <c r="AC85" s="97">
        <v>738627.6500230392</v>
      </c>
      <c r="AD85" s="98">
        <v>445.04578229948135</v>
      </c>
      <c r="AE85" s="100">
        <v>85.999998464510838</v>
      </c>
      <c r="AF85" s="110"/>
      <c r="AG85" s="108">
        <v>0</v>
      </c>
      <c r="AH85" s="110"/>
      <c r="AI85" s="97">
        <v>115011.34409430152</v>
      </c>
      <c r="AJ85" s="98">
        <v>68.512045459234017</v>
      </c>
      <c r="AK85" s="98">
        <v>0</v>
      </c>
      <c r="AL85" s="106">
        <v>0</v>
      </c>
      <c r="AM85" s="153">
        <v>115011.34409430152</v>
      </c>
      <c r="AO85" s="107">
        <v>20687.549740315088</v>
      </c>
      <c r="AQ85" s="107">
        <v>159422.47672253256</v>
      </c>
      <c r="AR85" s="95"/>
      <c r="AS85" s="173"/>
      <c r="AT85" s="120">
        <v>-855814.68883637199</v>
      </c>
      <c r="AU85" s="120">
        <v>-359743.03190599999</v>
      </c>
      <c r="AV85" s="120">
        <v>-8499.9386040000009</v>
      </c>
      <c r="AW85" s="120">
        <v>-105327</v>
      </c>
      <c r="AX85" s="121">
        <v>-307272.90593499999</v>
      </c>
    </row>
    <row r="86" spans="1:50">
      <c r="A86" s="11">
        <v>432</v>
      </c>
      <c r="B86" s="12">
        <v>6102</v>
      </c>
      <c r="C86" s="4"/>
      <c r="D86" s="13" t="s">
        <v>343</v>
      </c>
      <c r="E86" s="89">
        <v>484.33333333333331</v>
      </c>
      <c r="F86" s="89">
        <v>989359.66666666663</v>
      </c>
      <c r="G86" s="90">
        <v>2.04</v>
      </c>
      <c r="H86" s="89">
        <v>484980.22875816986</v>
      </c>
      <c r="I86" s="89">
        <v>91893</v>
      </c>
      <c r="J86" s="5">
        <v>0</v>
      </c>
      <c r="K86" s="91">
        <v>1.65</v>
      </c>
      <c r="L86" s="89">
        <v>800217.37745098025</v>
      </c>
      <c r="M86" s="89">
        <v>87587.333333333328</v>
      </c>
      <c r="N86" s="89">
        <v>887804.71078431362</v>
      </c>
      <c r="O86" s="92">
        <v>1833.0448261203999</v>
      </c>
      <c r="P86" s="92">
        <v>2544.8706441811291</v>
      </c>
      <c r="Q86" s="92">
        <v>72.028998028315272</v>
      </c>
      <c r="R86" s="97">
        <v>127561.55934920958</v>
      </c>
      <c r="S86" s="98">
        <v>263.3755526824699</v>
      </c>
      <c r="T86" s="99">
        <v>82.378268757838626</v>
      </c>
      <c r="U86" s="97">
        <v>44640</v>
      </c>
      <c r="V86" s="98">
        <v>92.167928423950457</v>
      </c>
      <c r="W86" s="100">
        <v>85.999982444335558</v>
      </c>
      <c r="X86" s="101">
        <v>0</v>
      </c>
      <c r="Y86" s="102">
        <v>0</v>
      </c>
      <c r="Z86" s="103">
        <v>44640</v>
      </c>
      <c r="AA86" s="104">
        <v>92.167928423950457</v>
      </c>
      <c r="AB86" s="105">
        <v>85.999982444335558</v>
      </c>
      <c r="AC86" s="97">
        <v>172201.55934920959</v>
      </c>
      <c r="AD86" s="98">
        <v>355.54348110642036</v>
      </c>
      <c r="AE86" s="100">
        <v>85.999982444335558</v>
      </c>
      <c r="AF86" s="110"/>
      <c r="AG86" s="108">
        <v>0</v>
      </c>
      <c r="AH86" s="110"/>
      <c r="AI86" s="97">
        <v>92715.939020682476</v>
      </c>
      <c r="AJ86" s="98">
        <v>72.028998028315272</v>
      </c>
      <c r="AK86" s="98">
        <v>0</v>
      </c>
      <c r="AL86" s="106">
        <v>0</v>
      </c>
      <c r="AM86" s="153">
        <v>92715.939020682476</v>
      </c>
      <c r="AO86" s="107">
        <v>5277.058690810295</v>
      </c>
      <c r="AQ86" s="107">
        <v>48498.022875816991</v>
      </c>
      <c r="AR86" s="95"/>
      <c r="AS86" s="173"/>
      <c r="AT86" s="120">
        <v>-246277.60829823653</v>
      </c>
      <c r="AU86" s="120">
        <v>-103523.17464899999</v>
      </c>
      <c r="AV86" s="120">
        <v>-2446.025498</v>
      </c>
      <c r="AW86" s="120">
        <v>-57886</v>
      </c>
      <c r="AX86" s="121">
        <v>-88423.857822999998</v>
      </c>
    </row>
    <row r="87" spans="1:50">
      <c r="A87" s="11">
        <v>433</v>
      </c>
      <c r="B87" s="12">
        <v>6103</v>
      </c>
      <c r="C87" s="4"/>
      <c r="D87" s="13" t="s">
        <v>344</v>
      </c>
      <c r="E87" s="89">
        <v>713.33333333333337</v>
      </c>
      <c r="F87" s="89">
        <v>1473242</v>
      </c>
      <c r="G87" s="90">
        <v>2.14</v>
      </c>
      <c r="H87" s="89">
        <v>688430.84112149535</v>
      </c>
      <c r="I87" s="89">
        <v>103461.66666666667</v>
      </c>
      <c r="J87" s="5">
        <v>0</v>
      </c>
      <c r="K87" s="91">
        <v>1.65</v>
      </c>
      <c r="L87" s="89">
        <v>1135910.8878504671</v>
      </c>
      <c r="M87" s="89">
        <v>98844.116666666654</v>
      </c>
      <c r="N87" s="89">
        <v>1234755.004517134</v>
      </c>
      <c r="O87" s="92">
        <v>1730.9649596034587</v>
      </c>
      <c r="P87" s="92">
        <v>2544.8706441811291</v>
      </c>
      <c r="Q87" s="92">
        <v>68.017797429559991</v>
      </c>
      <c r="R87" s="97">
        <v>214816.8403495331</v>
      </c>
      <c r="S87" s="98">
        <v>301.14510329373798</v>
      </c>
      <c r="T87" s="99">
        <v>79.851212380622798</v>
      </c>
      <c r="U87" s="97">
        <v>111621</v>
      </c>
      <c r="V87" s="98">
        <v>156.47803738317756</v>
      </c>
      <c r="W87" s="100">
        <v>85.999974312431235</v>
      </c>
      <c r="X87" s="101">
        <v>0</v>
      </c>
      <c r="Y87" s="102">
        <v>0</v>
      </c>
      <c r="Z87" s="103">
        <v>111621</v>
      </c>
      <c r="AA87" s="104">
        <v>156.47803738317756</v>
      </c>
      <c r="AB87" s="105">
        <v>85.999974312431235</v>
      </c>
      <c r="AC87" s="97">
        <v>326437.84034953313</v>
      </c>
      <c r="AD87" s="98">
        <v>457.62314067691557</v>
      </c>
      <c r="AE87" s="100">
        <v>85.999974312431235</v>
      </c>
      <c r="AF87" s="110"/>
      <c r="AG87" s="108">
        <v>0</v>
      </c>
      <c r="AH87" s="110"/>
      <c r="AI87" s="97">
        <v>78546.978412771699</v>
      </c>
      <c r="AJ87" s="98">
        <v>68.017797429559991</v>
      </c>
      <c r="AK87" s="98">
        <v>0</v>
      </c>
      <c r="AL87" s="106">
        <v>0</v>
      </c>
      <c r="AM87" s="153">
        <v>78546.978412771699</v>
      </c>
      <c r="AO87" s="107">
        <v>8651.534030188539</v>
      </c>
      <c r="AQ87" s="107">
        <v>68843.084112149532</v>
      </c>
      <c r="AR87" s="95"/>
      <c r="AS87" s="173"/>
      <c r="AT87" s="120">
        <v>-362233.31553865626</v>
      </c>
      <c r="AU87" s="120">
        <v>-152265.33604699999</v>
      </c>
      <c r="AV87" s="120">
        <v>-3597.6958359999999</v>
      </c>
      <c r="AW87" s="120">
        <v>-65997</v>
      </c>
      <c r="AX87" s="121">
        <v>-130056.75754799999</v>
      </c>
    </row>
    <row r="88" spans="1:50">
      <c r="A88" s="11">
        <v>434</v>
      </c>
      <c r="B88" s="12">
        <v>6104</v>
      </c>
      <c r="C88" s="4"/>
      <c r="D88" s="13" t="s">
        <v>345</v>
      </c>
      <c r="E88" s="89">
        <v>1352</v>
      </c>
      <c r="F88" s="89">
        <v>3266202.6666666665</v>
      </c>
      <c r="G88" s="90">
        <v>2.14</v>
      </c>
      <c r="H88" s="89">
        <v>1526262.9283489094</v>
      </c>
      <c r="I88" s="89">
        <v>222871.33333333334</v>
      </c>
      <c r="J88" s="5">
        <v>0</v>
      </c>
      <c r="K88" s="91">
        <v>1.65</v>
      </c>
      <c r="L88" s="89">
        <v>2518333.8317757007</v>
      </c>
      <c r="M88" s="89">
        <v>246279.27083333334</v>
      </c>
      <c r="N88" s="89">
        <v>2764613.1026090342</v>
      </c>
      <c r="O88" s="92">
        <v>2044.832176485972</v>
      </c>
      <c r="P88" s="92">
        <v>2544.8706441811291</v>
      </c>
      <c r="Q88" s="92">
        <v>80.351124374887192</v>
      </c>
      <c r="R88" s="97">
        <v>250139.24307982542</v>
      </c>
      <c r="S88" s="98">
        <v>185.01423304720817</v>
      </c>
      <c r="T88" s="99">
        <v>87.621208356178926</v>
      </c>
      <c r="U88" s="97">
        <v>0</v>
      </c>
      <c r="V88" s="98">
        <v>0</v>
      </c>
      <c r="W88" s="100">
        <v>87.621208356178926</v>
      </c>
      <c r="X88" s="101">
        <v>0</v>
      </c>
      <c r="Y88" s="102">
        <v>0</v>
      </c>
      <c r="Z88" s="103">
        <v>0</v>
      </c>
      <c r="AA88" s="104">
        <v>0</v>
      </c>
      <c r="AB88" s="105">
        <v>87.621208356178926</v>
      </c>
      <c r="AC88" s="97">
        <v>250139.24307982542</v>
      </c>
      <c r="AD88" s="98">
        <v>185.01423304720817</v>
      </c>
      <c r="AE88" s="100">
        <v>87.621208356178926</v>
      </c>
      <c r="AF88" s="110"/>
      <c r="AG88" s="108">
        <v>0</v>
      </c>
      <c r="AH88" s="110"/>
      <c r="AI88" s="97">
        <v>93147.927393598366</v>
      </c>
      <c r="AJ88" s="98">
        <v>80.351124374887192</v>
      </c>
      <c r="AK88" s="98">
        <v>0</v>
      </c>
      <c r="AL88" s="106">
        <v>0</v>
      </c>
      <c r="AM88" s="153">
        <v>93147.927393598366</v>
      </c>
      <c r="AO88" s="107">
        <v>18851.545606264273</v>
      </c>
      <c r="AQ88" s="107">
        <v>152626.29283489095</v>
      </c>
      <c r="AR88" s="95"/>
      <c r="AS88" s="173"/>
      <c r="AT88" s="120">
        <v>-705995.81045494473</v>
      </c>
      <c r="AU88" s="120">
        <v>-296766.43399500003</v>
      </c>
      <c r="AV88" s="120">
        <v>-7011.9397600000002</v>
      </c>
      <c r="AW88" s="120">
        <v>-131540</v>
      </c>
      <c r="AX88" s="121">
        <v>-253481.72576</v>
      </c>
    </row>
    <row r="89" spans="1:50">
      <c r="A89" s="11">
        <v>435</v>
      </c>
      <c r="B89" s="12">
        <v>6105</v>
      </c>
      <c r="C89" s="4"/>
      <c r="D89" s="13" t="s">
        <v>346</v>
      </c>
      <c r="E89" s="89">
        <v>546.33333333333337</v>
      </c>
      <c r="F89" s="89">
        <v>1342029.3333333333</v>
      </c>
      <c r="G89" s="90">
        <v>2.0066666666666664</v>
      </c>
      <c r="H89" s="89">
        <v>668089.28980526922</v>
      </c>
      <c r="I89" s="89">
        <v>97649</v>
      </c>
      <c r="J89" s="5">
        <v>0</v>
      </c>
      <c r="K89" s="91">
        <v>1.65</v>
      </c>
      <c r="L89" s="89">
        <v>1102347.3281786942</v>
      </c>
      <c r="M89" s="89">
        <v>80693.695833333346</v>
      </c>
      <c r="N89" s="89">
        <v>1183041.0240120275</v>
      </c>
      <c r="O89" s="92">
        <v>2165.419812102552</v>
      </c>
      <c r="P89" s="92">
        <v>2544.8706441811291</v>
      </c>
      <c r="Q89" s="92">
        <v>85.089582728057522</v>
      </c>
      <c r="R89" s="97">
        <v>76703.456032470451</v>
      </c>
      <c r="S89" s="98">
        <v>140.39680786907343</v>
      </c>
      <c r="T89" s="99">
        <v>90.60643711867624</v>
      </c>
      <c r="U89" s="97">
        <v>0</v>
      </c>
      <c r="V89" s="98">
        <v>0</v>
      </c>
      <c r="W89" s="100">
        <v>90.60643711867624</v>
      </c>
      <c r="X89" s="101">
        <v>0</v>
      </c>
      <c r="Y89" s="102">
        <v>0</v>
      </c>
      <c r="Z89" s="103">
        <v>0</v>
      </c>
      <c r="AA89" s="104">
        <v>0</v>
      </c>
      <c r="AB89" s="105">
        <v>90.60643711867624</v>
      </c>
      <c r="AC89" s="97">
        <v>76703.456032470451</v>
      </c>
      <c r="AD89" s="98">
        <v>140.39680786907343</v>
      </c>
      <c r="AE89" s="100">
        <v>90.60643711867624</v>
      </c>
      <c r="AF89" s="110"/>
      <c r="AG89" s="108">
        <v>0</v>
      </c>
      <c r="AH89" s="110"/>
      <c r="AI89" s="97">
        <v>150391.39333934005</v>
      </c>
      <c r="AJ89" s="98">
        <v>85.089582728057522</v>
      </c>
      <c r="AK89" s="98">
        <v>0</v>
      </c>
      <c r="AL89" s="106">
        <v>0</v>
      </c>
      <c r="AM89" s="153">
        <v>150391.39333934005</v>
      </c>
      <c r="AO89" s="107">
        <v>5600.1621994721218</v>
      </c>
      <c r="AQ89" s="107">
        <v>66808.928980526922</v>
      </c>
      <c r="AR89" s="95"/>
      <c r="AS89" s="173"/>
      <c r="AT89" s="120">
        <v>-278601.54438738007</v>
      </c>
      <c r="AU89" s="120">
        <v>-117110.59132199999</v>
      </c>
      <c r="AV89" s="120">
        <v>-2767.0663439999998</v>
      </c>
      <c r="AW89" s="120">
        <v>-47067</v>
      </c>
      <c r="AX89" s="121">
        <v>-100029.489162</v>
      </c>
    </row>
    <row r="90" spans="1:50">
      <c r="A90" s="11">
        <v>437</v>
      </c>
      <c r="B90" s="12">
        <v>6107</v>
      </c>
      <c r="C90" s="4"/>
      <c r="D90" s="13" t="s">
        <v>347</v>
      </c>
      <c r="E90" s="89">
        <v>116.66666666666667</v>
      </c>
      <c r="F90" s="89">
        <v>142563.66666666666</v>
      </c>
      <c r="G90" s="90">
        <v>1.74</v>
      </c>
      <c r="H90" s="89">
        <v>81933.141762452113</v>
      </c>
      <c r="I90" s="89">
        <v>12790.333333333334</v>
      </c>
      <c r="J90" s="5">
        <v>0</v>
      </c>
      <c r="K90" s="91">
        <v>1.65</v>
      </c>
      <c r="L90" s="89">
        <v>135189.68390804596</v>
      </c>
      <c r="M90" s="89">
        <v>13376.195833333333</v>
      </c>
      <c r="N90" s="89">
        <v>148565.87974137932</v>
      </c>
      <c r="O90" s="92">
        <v>1273.4218263546798</v>
      </c>
      <c r="P90" s="92">
        <v>2544.8706441811291</v>
      </c>
      <c r="Q90" s="92">
        <v>50.03876441682295</v>
      </c>
      <c r="R90" s="97">
        <v>54884.207302841729</v>
      </c>
      <c r="S90" s="98">
        <v>470.43606259578621</v>
      </c>
      <c r="T90" s="99">
        <v>68.52442158259845</v>
      </c>
      <c r="U90" s="97">
        <v>51885</v>
      </c>
      <c r="V90" s="98">
        <v>444.7285714285714</v>
      </c>
      <c r="W90" s="100">
        <v>85.999909872954092</v>
      </c>
      <c r="X90" s="101">
        <v>0</v>
      </c>
      <c r="Y90" s="102">
        <v>0</v>
      </c>
      <c r="Z90" s="103">
        <v>51885</v>
      </c>
      <c r="AA90" s="104">
        <v>444.7285714285714</v>
      </c>
      <c r="AB90" s="105">
        <v>85.999909872954092</v>
      </c>
      <c r="AC90" s="97">
        <v>106769.20730284174</v>
      </c>
      <c r="AD90" s="98">
        <v>915.16463402435761</v>
      </c>
      <c r="AE90" s="100">
        <v>85.999909872954092</v>
      </c>
      <c r="AF90" s="110"/>
      <c r="AG90" s="108">
        <v>0</v>
      </c>
      <c r="AH90" s="110"/>
      <c r="AI90" s="97">
        <v>30201.286584503745</v>
      </c>
      <c r="AJ90" s="98">
        <v>50.03876441682295</v>
      </c>
      <c r="AK90" s="98">
        <v>0</v>
      </c>
      <c r="AL90" s="106">
        <v>0</v>
      </c>
      <c r="AM90" s="153">
        <v>30201.286584503745</v>
      </c>
      <c r="AO90" s="107">
        <v>357.07898069916024</v>
      </c>
      <c r="AQ90" s="107">
        <v>8193.3141762452124</v>
      </c>
      <c r="AR90" s="95"/>
      <c r="AS90" s="173"/>
      <c r="AT90" s="120">
        <v>-60543.24537331648</v>
      </c>
      <c r="AU90" s="120">
        <v>-25449.447101000002</v>
      </c>
      <c r="AV90" s="120">
        <v>-601.31460200000004</v>
      </c>
      <c r="AW90" s="120">
        <v>-6763</v>
      </c>
      <c r="AX90" s="121">
        <v>-21737.531715000001</v>
      </c>
    </row>
    <row r="91" spans="1:50">
      <c r="A91" s="11">
        <v>438</v>
      </c>
      <c r="B91" s="12">
        <v>6108</v>
      </c>
      <c r="C91" s="4"/>
      <c r="D91" s="13" t="s">
        <v>348</v>
      </c>
      <c r="E91" s="89">
        <v>1209.3333333333333</v>
      </c>
      <c r="F91" s="89">
        <v>2811527</v>
      </c>
      <c r="G91" s="90">
        <v>1.96</v>
      </c>
      <c r="H91" s="89">
        <v>1434452.551020408</v>
      </c>
      <c r="I91" s="89">
        <v>229495.33333333334</v>
      </c>
      <c r="J91" s="5">
        <v>0</v>
      </c>
      <c r="K91" s="91">
        <v>1.65</v>
      </c>
      <c r="L91" s="89">
        <v>2366846.7091836734</v>
      </c>
      <c r="M91" s="89">
        <v>234600.51249999998</v>
      </c>
      <c r="N91" s="89">
        <v>2601447.2216836736</v>
      </c>
      <c r="O91" s="92">
        <v>2151.1415835311523</v>
      </c>
      <c r="P91" s="92">
        <v>2544.8706441811291</v>
      </c>
      <c r="Q91" s="92">
        <v>84.528523618666355</v>
      </c>
      <c r="R91" s="97">
        <v>176175.38061803428</v>
      </c>
      <c r="S91" s="98">
        <v>145.67975244049143</v>
      </c>
      <c r="T91" s="99">
        <v>90.252969879759817</v>
      </c>
      <c r="U91" s="97">
        <v>0</v>
      </c>
      <c r="V91" s="98">
        <v>0</v>
      </c>
      <c r="W91" s="100">
        <v>90.252969879759817</v>
      </c>
      <c r="X91" s="101">
        <v>0</v>
      </c>
      <c r="Y91" s="102">
        <v>0</v>
      </c>
      <c r="Z91" s="103">
        <v>0</v>
      </c>
      <c r="AA91" s="104">
        <v>0</v>
      </c>
      <c r="AB91" s="105">
        <v>90.252969879759817</v>
      </c>
      <c r="AC91" s="97">
        <v>176175.38061803428</v>
      </c>
      <c r="AD91" s="98">
        <v>145.67975244049143</v>
      </c>
      <c r="AE91" s="100">
        <v>90.252969879759817</v>
      </c>
      <c r="AF91" s="110"/>
      <c r="AG91" s="108">
        <v>0</v>
      </c>
      <c r="AH91" s="110"/>
      <c r="AI91" s="97">
        <v>142646.53371598883</v>
      </c>
      <c r="AJ91" s="98">
        <v>84.528523618666355</v>
      </c>
      <c r="AK91" s="98">
        <v>0</v>
      </c>
      <c r="AL91" s="106">
        <v>0</v>
      </c>
      <c r="AM91" s="153">
        <v>142646.53371598883</v>
      </c>
      <c r="AO91" s="107">
        <v>12312.06847432488</v>
      </c>
      <c r="AQ91" s="107">
        <v>143445.25510204083</v>
      </c>
      <c r="AR91" s="95"/>
      <c r="AS91" s="173"/>
      <c r="AT91" s="120">
        <v>-625955.58775801794</v>
      </c>
      <c r="AU91" s="120">
        <v>-263121.40223399998</v>
      </c>
      <c r="AV91" s="120">
        <v>-6216.9814729999998</v>
      </c>
      <c r="AW91" s="120">
        <v>-83610</v>
      </c>
      <c r="AX91" s="121">
        <v>-224743.97196699999</v>
      </c>
    </row>
    <row r="92" spans="1:50">
      <c r="A92" s="11">
        <v>441</v>
      </c>
      <c r="B92" s="12">
        <v>6111</v>
      </c>
      <c r="C92" s="4"/>
      <c r="D92" s="13" t="s">
        <v>349</v>
      </c>
      <c r="E92" s="89">
        <v>879.33333333333337</v>
      </c>
      <c r="F92" s="89">
        <v>1567385</v>
      </c>
      <c r="G92" s="90">
        <v>2.04</v>
      </c>
      <c r="H92" s="89">
        <v>768325.98039215675</v>
      </c>
      <c r="I92" s="89">
        <v>138586.33333333334</v>
      </c>
      <c r="J92" s="5">
        <v>0</v>
      </c>
      <c r="K92" s="91">
        <v>1.65</v>
      </c>
      <c r="L92" s="89">
        <v>1267737.8676470586</v>
      </c>
      <c r="M92" s="89">
        <v>114937.22916666667</v>
      </c>
      <c r="N92" s="89">
        <v>1382675.0968137255</v>
      </c>
      <c r="O92" s="92">
        <v>1572.4129228359275</v>
      </c>
      <c r="P92" s="92">
        <v>2544.8706441811291</v>
      </c>
      <c r="Q92" s="92">
        <v>61.787538255874203</v>
      </c>
      <c r="R92" s="97">
        <v>316392.3611653992</v>
      </c>
      <c r="S92" s="98">
        <v>359.80935689772463</v>
      </c>
      <c r="T92" s="99">
        <v>75.92614910120075</v>
      </c>
      <c r="U92" s="97">
        <v>225432</v>
      </c>
      <c r="V92" s="98">
        <v>256.36694465504166</v>
      </c>
      <c r="W92" s="100">
        <v>86.000018483961995</v>
      </c>
      <c r="X92" s="101">
        <v>0</v>
      </c>
      <c r="Y92" s="102">
        <v>0</v>
      </c>
      <c r="Z92" s="103">
        <v>225432</v>
      </c>
      <c r="AA92" s="104">
        <v>256.36694465504166</v>
      </c>
      <c r="AB92" s="105">
        <v>86.000018483961995</v>
      </c>
      <c r="AC92" s="97">
        <v>541824.3611653992</v>
      </c>
      <c r="AD92" s="98">
        <v>616.17630155276629</v>
      </c>
      <c r="AE92" s="100">
        <v>86.000018483961995</v>
      </c>
      <c r="AF92" s="110"/>
      <c r="AG92" s="108">
        <v>0</v>
      </c>
      <c r="AH92" s="110"/>
      <c r="AI92" s="97">
        <v>134997.36647228303</v>
      </c>
      <c r="AJ92" s="98">
        <v>61.787538255874203</v>
      </c>
      <c r="AK92" s="98">
        <v>0</v>
      </c>
      <c r="AL92" s="106">
        <v>0</v>
      </c>
      <c r="AM92" s="153">
        <v>134997.36647228303</v>
      </c>
      <c r="AO92" s="107">
        <v>11270.633568253681</v>
      </c>
      <c r="AQ92" s="107">
        <v>76832.598039215693</v>
      </c>
      <c r="AR92" s="95"/>
      <c r="AS92" s="173"/>
      <c r="AT92" s="120">
        <v>-467414.37741602812</v>
      </c>
      <c r="AU92" s="120">
        <v>-196478.358553</v>
      </c>
      <c r="AV92" s="120">
        <v>-4642.3525589999999</v>
      </c>
      <c r="AW92" s="120">
        <v>-74378</v>
      </c>
      <c r="AX92" s="121">
        <v>-167821.11349300001</v>
      </c>
    </row>
    <row r="93" spans="1:50">
      <c r="A93" s="11">
        <v>442</v>
      </c>
      <c r="B93" s="12">
        <v>6112</v>
      </c>
      <c r="C93" s="4"/>
      <c r="D93" s="13" t="s">
        <v>350</v>
      </c>
      <c r="E93" s="89">
        <v>196.33333333333334</v>
      </c>
      <c r="F93" s="89">
        <v>397497.66666666669</v>
      </c>
      <c r="G93" s="90">
        <v>1.6499999999999997</v>
      </c>
      <c r="H93" s="89">
        <v>240907.67676767675</v>
      </c>
      <c r="I93" s="89">
        <v>31518.333333333332</v>
      </c>
      <c r="J93" s="5">
        <v>0</v>
      </c>
      <c r="K93" s="91">
        <v>1.65</v>
      </c>
      <c r="L93" s="89">
        <v>397497.66666666669</v>
      </c>
      <c r="M93" s="89">
        <v>35661.320833333339</v>
      </c>
      <c r="N93" s="89">
        <v>433158.98749999999</v>
      </c>
      <c r="O93" s="92">
        <v>2206.2427207130727</v>
      </c>
      <c r="P93" s="92">
        <v>2544.8706441811291</v>
      </c>
      <c r="Q93" s="92">
        <v>86.693707821954234</v>
      </c>
      <c r="R93" s="97">
        <v>24599.061120464517</v>
      </c>
      <c r="S93" s="98">
        <v>125.2923316831809</v>
      </c>
      <c r="T93" s="99">
        <v>91.617035927831168</v>
      </c>
      <c r="U93" s="97">
        <v>0</v>
      </c>
      <c r="V93" s="98">
        <v>0</v>
      </c>
      <c r="W93" s="100">
        <v>91.617035927831168</v>
      </c>
      <c r="X93" s="101">
        <v>0</v>
      </c>
      <c r="Y93" s="102">
        <v>0</v>
      </c>
      <c r="Z93" s="103">
        <v>0</v>
      </c>
      <c r="AA93" s="104">
        <v>0</v>
      </c>
      <c r="AB93" s="105">
        <v>91.617035927831168</v>
      </c>
      <c r="AC93" s="97">
        <v>24599.061120464517</v>
      </c>
      <c r="AD93" s="98">
        <v>125.2923316831809</v>
      </c>
      <c r="AE93" s="100">
        <v>91.617035927831168</v>
      </c>
      <c r="AF93" s="110"/>
      <c r="AG93" s="108">
        <v>0</v>
      </c>
      <c r="AH93" s="110"/>
      <c r="AI93" s="97">
        <v>131582.26365936871</v>
      </c>
      <c r="AJ93" s="98">
        <v>86.693707821954234</v>
      </c>
      <c r="AK93" s="98">
        <v>0</v>
      </c>
      <c r="AL93" s="106">
        <v>0</v>
      </c>
      <c r="AM93" s="153">
        <v>131582.26365936871</v>
      </c>
      <c r="AO93" s="107">
        <v>1984.9528349138516</v>
      </c>
      <c r="AQ93" s="107">
        <v>24090.767676767678</v>
      </c>
      <c r="AR93" s="95"/>
      <c r="AS93" s="173"/>
      <c r="AT93" s="120">
        <v>-99537.200020537275</v>
      </c>
      <c r="AU93" s="120">
        <v>-41840.616420999999</v>
      </c>
      <c r="AV93" s="120">
        <v>-988.60197200000005</v>
      </c>
      <c r="AW93" s="120">
        <v>-11628</v>
      </c>
      <c r="AX93" s="121">
        <v>-35737.975870000002</v>
      </c>
    </row>
    <row r="94" spans="1:50">
      <c r="A94" s="11">
        <v>443</v>
      </c>
      <c r="B94" s="12">
        <v>6113</v>
      </c>
      <c r="C94" s="4"/>
      <c r="D94" s="15" t="s">
        <v>351</v>
      </c>
      <c r="E94" s="89">
        <v>5100.333333333333</v>
      </c>
      <c r="F94" s="89">
        <v>15883924.666666666</v>
      </c>
      <c r="G94" s="90">
        <v>1.75</v>
      </c>
      <c r="H94" s="89">
        <v>9076528.3809523806</v>
      </c>
      <c r="I94" s="89">
        <v>787268.66666666663</v>
      </c>
      <c r="J94" s="5">
        <v>0</v>
      </c>
      <c r="K94" s="91">
        <v>1.65</v>
      </c>
      <c r="L94" s="89">
        <v>14976271.828571429</v>
      </c>
      <c r="M94" s="89">
        <v>806395.35416666663</v>
      </c>
      <c r="N94" s="89">
        <v>15782667.182738096</v>
      </c>
      <c r="O94" s="92">
        <v>3094.4383731922285</v>
      </c>
      <c r="P94" s="92">
        <v>2544.8706441811291</v>
      </c>
      <c r="Q94" s="92">
        <v>121.59511448126808</v>
      </c>
      <c r="R94" s="97">
        <v>-1037102.0846638557</v>
      </c>
      <c r="S94" s="98">
        <v>-203.34005973410675</v>
      </c>
      <c r="T94" s="99">
        <v>113.60492212319889</v>
      </c>
      <c r="U94" s="97">
        <v>0</v>
      </c>
      <c r="V94" s="98">
        <v>0</v>
      </c>
      <c r="W94" s="100">
        <v>113.60492212319889</v>
      </c>
      <c r="X94" s="101">
        <v>0</v>
      </c>
      <c r="Y94" s="102">
        <v>0</v>
      </c>
      <c r="Z94" s="103">
        <v>0</v>
      </c>
      <c r="AA94" s="104">
        <v>0</v>
      </c>
      <c r="AB94" s="105">
        <v>113.60492212319889</v>
      </c>
      <c r="AC94" s="97">
        <v>-1037102.0846638557</v>
      </c>
      <c r="AD94" s="98">
        <v>-203.34005973410675</v>
      </c>
      <c r="AE94" s="100">
        <v>113.60492212319889</v>
      </c>
      <c r="AF94" s="110"/>
      <c r="AG94" s="108">
        <v>0</v>
      </c>
      <c r="AH94" s="110"/>
      <c r="AI94" s="97">
        <v>0</v>
      </c>
      <c r="AJ94" s="98">
        <v>121.59511448126808</v>
      </c>
      <c r="AK94" s="98">
        <v>0</v>
      </c>
      <c r="AL94" s="106">
        <v>0</v>
      </c>
      <c r="AM94" s="153">
        <v>0</v>
      </c>
      <c r="AO94" s="107">
        <v>113022.85454142738</v>
      </c>
      <c r="AQ94" s="107">
        <v>907652.83809523808</v>
      </c>
      <c r="AR94" s="95"/>
      <c r="AS94" s="173"/>
      <c r="AT94" s="120">
        <v>-2627474.2335318108</v>
      </c>
      <c r="AU94" s="120">
        <v>-1104462.8695400001</v>
      </c>
      <c r="AV94" s="120">
        <v>-26096.034528</v>
      </c>
      <c r="AW94" s="120">
        <v>-310851</v>
      </c>
      <c r="AX94" s="121">
        <v>-943372.03315000003</v>
      </c>
    </row>
    <row r="95" spans="1:50">
      <c r="A95" s="11">
        <v>444</v>
      </c>
      <c r="B95" s="12">
        <v>6114</v>
      </c>
      <c r="C95" s="4"/>
      <c r="D95" s="15" t="s">
        <v>352</v>
      </c>
      <c r="E95" s="89">
        <v>1932.3333333333333</v>
      </c>
      <c r="F95" s="89">
        <v>4801254.666666667</v>
      </c>
      <c r="G95" s="90">
        <v>1.92</v>
      </c>
      <c r="H95" s="89">
        <v>2500653.4722222225</v>
      </c>
      <c r="I95" s="89">
        <v>312742</v>
      </c>
      <c r="J95" s="5">
        <v>0</v>
      </c>
      <c r="K95" s="91">
        <v>1.65</v>
      </c>
      <c r="L95" s="89">
        <v>4126078.2291666665</v>
      </c>
      <c r="M95" s="89">
        <v>352310.59208333335</v>
      </c>
      <c r="N95" s="89">
        <v>4478388.82125</v>
      </c>
      <c r="O95" s="92">
        <v>2317.6067731154048</v>
      </c>
      <c r="P95" s="92">
        <v>2544.8706441811291</v>
      </c>
      <c r="Q95" s="92">
        <v>91.069727980659252</v>
      </c>
      <c r="R95" s="97">
        <v>162485.33480338694</v>
      </c>
      <c r="S95" s="98">
        <v>84.087632294317899</v>
      </c>
      <c r="T95" s="99">
        <v>94.373928627815303</v>
      </c>
      <c r="U95" s="97">
        <v>0</v>
      </c>
      <c r="V95" s="98">
        <v>0</v>
      </c>
      <c r="W95" s="100">
        <v>94.373928627815303</v>
      </c>
      <c r="X95" s="101">
        <v>0</v>
      </c>
      <c r="Y95" s="102">
        <v>0</v>
      </c>
      <c r="Z95" s="103">
        <v>0</v>
      </c>
      <c r="AA95" s="104">
        <v>0</v>
      </c>
      <c r="AB95" s="105">
        <v>94.373928627815303</v>
      </c>
      <c r="AC95" s="97">
        <v>162485.33480338694</v>
      </c>
      <c r="AD95" s="98">
        <v>84.087632294317899</v>
      </c>
      <c r="AE95" s="100">
        <v>94.373928627815303</v>
      </c>
      <c r="AF95" s="110"/>
      <c r="AG95" s="108">
        <v>0</v>
      </c>
      <c r="AH95" s="110"/>
      <c r="AI95" s="97">
        <v>20962.534330768398</v>
      </c>
      <c r="AJ95" s="98">
        <v>91.069727980659252</v>
      </c>
      <c r="AK95" s="98">
        <v>0</v>
      </c>
      <c r="AL95" s="106">
        <v>0</v>
      </c>
      <c r="AM95" s="153">
        <v>20962.534330768398</v>
      </c>
      <c r="AO95" s="107">
        <v>26237.440530736189</v>
      </c>
      <c r="AQ95" s="107">
        <v>250065.34722222225</v>
      </c>
      <c r="AR95" s="95"/>
      <c r="AS95" s="173"/>
      <c r="AT95" s="120">
        <v>-998963.54865972197</v>
      </c>
      <c r="AU95" s="120">
        <v>-419915.877171</v>
      </c>
      <c r="AV95" s="120">
        <v>-9921.6909250000008</v>
      </c>
      <c r="AW95" s="120">
        <v>-177725</v>
      </c>
      <c r="AX95" s="121">
        <v>-358669.27329500002</v>
      </c>
    </row>
    <row r="96" spans="1:50">
      <c r="A96" s="11">
        <v>445</v>
      </c>
      <c r="B96" s="12">
        <v>6115</v>
      </c>
      <c r="C96" s="4"/>
      <c r="D96" s="13" t="s">
        <v>353</v>
      </c>
      <c r="E96" s="89">
        <v>1254.6666666666667</v>
      </c>
      <c r="F96" s="89">
        <v>2071809</v>
      </c>
      <c r="G96" s="90">
        <v>2.17</v>
      </c>
      <c r="H96" s="89">
        <v>954750.69124423957</v>
      </c>
      <c r="I96" s="89">
        <v>138280.33333333334</v>
      </c>
      <c r="J96" s="5">
        <v>0</v>
      </c>
      <c r="K96" s="91">
        <v>1.65</v>
      </c>
      <c r="L96" s="89">
        <v>1575338.640552995</v>
      </c>
      <c r="M96" s="89">
        <v>146610.21666666667</v>
      </c>
      <c r="N96" s="89">
        <v>1721948.8572196618</v>
      </c>
      <c r="O96" s="92">
        <v>1372.4353272207718</v>
      </c>
      <c r="P96" s="92">
        <v>2544.8706441811291</v>
      </c>
      <c r="Q96" s="92">
        <v>53.929473011088334</v>
      </c>
      <c r="R96" s="97">
        <v>544275.73907478352</v>
      </c>
      <c r="S96" s="98">
        <v>433.80106727533223</v>
      </c>
      <c r="T96" s="99">
        <v>70.975567996985646</v>
      </c>
      <c r="U96" s="97">
        <v>479725</v>
      </c>
      <c r="V96" s="98">
        <v>382.35255047821465</v>
      </c>
      <c r="W96" s="100">
        <v>86.000007504450096</v>
      </c>
      <c r="X96" s="101">
        <v>0</v>
      </c>
      <c r="Y96" s="102">
        <v>0</v>
      </c>
      <c r="Z96" s="103">
        <v>479725</v>
      </c>
      <c r="AA96" s="104">
        <v>382.35255047821465</v>
      </c>
      <c r="AB96" s="105">
        <v>86.000007504450096</v>
      </c>
      <c r="AC96" s="97">
        <v>1024000.7390747835</v>
      </c>
      <c r="AD96" s="98">
        <v>816.15361775354688</v>
      </c>
      <c r="AE96" s="100">
        <v>86.000007504450096</v>
      </c>
      <c r="AF96" s="110"/>
      <c r="AG96" s="108">
        <v>0</v>
      </c>
      <c r="AH96" s="110"/>
      <c r="AI96" s="97">
        <v>299747.04208392702</v>
      </c>
      <c r="AJ96" s="98">
        <v>53.929473011088334</v>
      </c>
      <c r="AK96" s="98">
        <v>0</v>
      </c>
      <c r="AL96" s="106">
        <v>0</v>
      </c>
      <c r="AM96" s="153">
        <v>299747.04208392702</v>
      </c>
      <c r="AO96" s="107">
        <v>16998.12837355868</v>
      </c>
      <c r="AQ96" s="107">
        <v>95475.069124423957</v>
      </c>
      <c r="AR96" s="95"/>
      <c r="AS96" s="173"/>
      <c r="AT96" s="120">
        <v>-644939.486731007</v>
      </c>
      <c r="AU96" s="120">
        <v>-271101.31361299998</v>
      </c>
      <c r="AV96" s="120">
        <v>-6405.5292719999998</v>
      </c>
      <c r="AW96" s="120">
        <v>-88524</v>
      </c>
      <c r="AX96" s="121">
        <v>-231559.97767399999</v>
      </c>
    </row>
    <row r="97" spans="1:50">
      <c r="A97" s="11">
        <v>446</v>
      </c>
      <c r="B97" s="12">
        <v>6116</v>
      </c>
      <c r="C97" s="4"/>
      <c r="D97" s="13" t="s">
        <v>354</v>
      </c>
      <c r="E97" s="89">
        <v>4422.666666666667</v>
      </c>
      <c r="F97" s="89">
        <v>8891377.666666666</v>
      </c>
      <c r="G97" s="90">
        <v>1.9400000000000002</v>
      </c>
      <c r="H97" s="89">
        <v>4583184.3642611681</v>
      </c>
      <c r="I97" s="89">
        <v>637133.66666666663</v>
      </c>
      <c r="J97" s="5">
        <v>0</v>
      </c>
      <c r="K97" s="91">
        <v>1.65</v>
      </c>
      <c r="L97" s="89">
        <v>7562254.2010309277</v>
      </c>
      <c r="M97" s="89">
        <v>605452.08333333337</v>
      </c>
      <c r="N97" s="89">
        <v>8167706.2843642607</v>
      </c>
      <c r="O97" s="92">
        <v>1846.7831514239358</v>
      </c>
      <c r="P97" s="92">
        <v>2544.8706441811291</v>
      </c>
      <c r="Q97" s="92">
        <v>72.568841785598138</v>
      </c>
      <c r="R97" s="97">
        <v>1142341.0653146347</v>
      </c>
      <c r="S97" s="98">
        <v>258.29237232016158</v>
      </c>
      <c r="T97" s="99">
        <v>82.718370324926838</v>
      </c>
      <c r="U97" s="97">
        <v>369351</v>
      </c>
      <c r="V97" s="98">
        <v>83.513189629182989</v>
      </c>
      <c r="W97" s="100">
        <v>85.999998403750283</v>
      </c>
      <c r="X97" s="101">
        <v>0</v>
      </c>
      <c r="Y97" s="102">
        <v>0</v>
      </c>
      <c r="Z97" s="103">
        <v>369351</v>
      </c>
      <c r="AA97" s="104">
        <v>83.513189629182989</v>
      </c>
      <c r="AB97" s="105">
        <v>85.999998403750283</v>
      </c>
      <c r="AC97" s="97">
        <v>1511692.0653146347</v>
      </c>
      <c r="AD97" s="98">
        <v>341.80556194934456</v>
      </c>
      <c r="AE97" s="100">
        <v>85.999998403750283</v>
      </c>
      <c r="AF97" s="110"/>
      <c r="AG97" s="108">
        <v>0</v>
      </c>
      <c r="AH97" s="110"/>
      <c r="AI97" s="97">
        <v>0</v>
      </c>
      <c r="AJ97" s="98">
        <v>72.568841785598138</v>
      </c>
      <c r="AK97" s="98">
        <v>0</v>
      </c>
      <c r="AL97" s="106">
        <v>0</v>
      </c>
      <c r="AM97" s="153">
        <v>0</v>
      </c>
      <c r="AO97" s="107">
        <v>66274.623613573043</v>
      </c>
      <c r="AQ97" s="107">
        <v>458318.43642611685</v>
      </c>
      <c r="AR97" s="95"/>
      <c r="AS97" s="173"/>
      <c r="AT97" s="120">
        <v>-2299104.0891341623</v>
      </c>
      <c r="AU97" s="120">
        <v>-966431.97000700003</v>
      </c>
      <c r="AV97" s="120">
        <v>-22834.667197999999</v>
      </c>
      <c r="AW97" s="120">
        <v>-341812</v>
      </c>
      <c r="AX97" s="121">
        <v>-825473.55605300004</v>
      </c>
    </row>
    <row r="98" spans="1:50">
      <c r="A98" s="11">
        <v>448</v>
      </c>
      <c r="B98" s="12">
        <v>6118</v>
      </c>
      <c r="C98" s="4"/>
      <c r="D98" s="13" t="s">
        <v>355</v>
      </c>
      <c r="E98" s="89">
        <v>924</v>
      </c>
      <c r="F98" s="89">
        <v>2579162</v>
      </c>
      <c r="G98" s="90">
        <v>1.6900000000000002</v>
      </c>
      <c r="H98" s="89">
        <v>1526131.3609467456</v>
      </c>
      <c r="I98" s="89">
        <v>206626.33333333334</v>
      </c>
      <c r="J98" s="5">
        <v>0</v>
      </c>
      <c r="K98" s="91">
        <v>1.65</v>
      </c>
      <c r="L98" s="89">
        <v>2518116.7455621301</v>
      </c>
      <c r="M98" s="89">
        <v>189791.29583333331</v>
      </c>
      <c r="N98" s="89">
        <v>2707908.0413954635</v>
      </c>
      <c r="O98" s="92">
        <v>2930.6364084366487</v>
      </c>
      <c r="P98" s="92">
        <v>2544.8706441811291</v>
      </c>
      <c r="Q98" s="92">
        <v>115.15856081477369</v>
      </c>
      <c r="R98" s="97">
        <v>-131885.59948367701</v>
      </c>
      <c r="S98" s="98">
        <v>-142.73333277454222</v>
      </c>
      <c r="T98" s="99">
        <v>109.54989331330742</v>
      </c>
      <c r="U98" s="97">
        <v>0</v>
      </c>
      <c r="V98" s="98">
        <v>0</v>
      </c>
      <c r="W98" s="100">
        <v>109.54989331330742</v>
      </c>
      <c r="X98" s="101">
        <v>0</v>
      </c>
      <c r="Y98" s="102">
        <v>0</v>
      </c>
      <c r="Z98" s="103">
        <v>0</v>
      </c>
      <c r="AA98" s="104">
        <v>0</v>
      </c>
      <c r="AB98" s="105">
        <v>109.54989331330742</v>
      </c>
      <c r="AC98" s="97">
        <v>-131885.59948367701</v>
      </c>
      <c r="AD98" s="98">
        <v>-142.73333277454222</v>
      </c>
      <c r="AE98" s="100">
        <v>109.54989331330742</v>
      </c>
      <c r="AF98" s="110"/>
      <c r="AG98" s="108">
        <v>0</v>
      </c>
      <c r="AH98" s="110"/>
      <c r="AI98" s="97">
        <v>97302.506069585492</v>
      </c>
      <c r="AJ98" s="98">
        <v>115.15856081477369</v>
      </c>
      <c r="AK98" s="98">
        <v>0</v>
      </c>
      <c r="AL98" s="106">
        <v>0</v>
      </c>
      <c r="AM98" s="153">
        <v>97302.506069585492</v>
      </c>
      <c r="AO98" s="107">
        <v>13258.368693841569</v>
      </c>
      <c r="AQ98" s="107">
        <v>152613.13609467456</v>
      </c>
      <c r="AR98" s="95"/>
      <c r="AS98" s="173"/>
      <c r="AT98" s="120">
        <v>-472545.1609222414</v>
      </c>
      <c r="AU98" s="120">
        <v>-198635.09135800001</v>
      </c>
      <c r="AV98" s="120">
        <v>-4693.3114240000004</v>
      </c>
      <c r="AW98" s="120">
        <v>-74787</v>
      </c>
      <c r="AX98" s="121">
        <v>-169663.277198</v>
      </c>
    </row>
    <row r="99" spans="1:50">
      <c r="A99" s="11">
        <v>449</v>
      </c>
      <c r="B99" s="12">
        <v>6119</v>
      </c>
      <c r="C99" s="4"/>
      <c r="D99" s="13" t="s">
        <v>356</v>
      </c>
      <c r="E99" s="89">
        <v>817.66666666666663</v>
      </c>
      <c r="F99" s="89">
        <v>1540795.3333333333</v>
      </c>
      <c r="G99" s="90">
        <v>1.8999999999999997</v>
      </c>
      <c r="H99" s="89">
        <v>810944.91228070192</v>
      </c>
      <c r="I99" s="89">
        <v>175130.33333333334</v>
      </c>
      <c r="J99" s="5">
        <v>0</v>
      </c>
      <c r="K99" s="91">
        <v>1.65</v>
      </c>
      <c r="L99" s="89">
        <v>1338059.1052631577</v>
      </c>
      <c r="M99" s="89">
        <v>147719.81083333332</v>
      </c>
      <c r="N99" s="89">
        <v>1485778.916096491</v>
      </c>
      <c r="O99" s="92">
        <v>1817.09610611067</v>
      </c>
      <c r="P99" s="92">
        <v>2544.8706441811291</v>
      </c>
      <c r="Q99" s="92">
        <v>71.402297412069942</v>
      </c>
      <c r="R99" s="97">
        <v>220178.48283270976</v>
      </c>
      <c r="S99" s="98">
        <v>269.27657908606983</v>
      </c>
      <c r="T99" s="99">
        <v>81.983447369604065</v>
      </c>
      <c r="U99" s="97">
        <v>83579</v>
      </c>
      <c r="V99" s="98">
        <v>102.21646962902568</v>
      </c>
      <c r="W99" s="100">
        <v>86.000015750505654</v>
      </c>
      <c r="X99" s="101">
        <v>0</v>
      </c>
      <c r="Y99" s="102">
        <v>0</v>
      </c>
      <c r="Z99" s="103">
        <v>83579</v>
      </c>
      <c r="AA99" s="104">
        <v>102.21646962902568</v>
      </c>
      <c r="AB99" s="105">
        <v>86.000015750505654</v>
      </c>
      <c r="AC99" s="97">
        <v>303757.48283270979</v>
      </c>
      <c r="AD99" s="98">
        <v>371.49304871509548</v>
      </c>
      <c r="AE99" s="100">
        <v>86.000015750505654</v>
      </c>
      <c r="AF99" s="110"/>
      <c r="AG99" s="108">
        <v>0</v>
      </c>
      <c r="AH99" s="110"/>
      <c r="AI99" s="97">
        <v>115955.93904072448</v>
      </c>
      <c r="AJ99" s="98">
        <v>71.402297412069942</v>
      </c>
      <c r="AK99" s="98">
        <v>0</v>
      </c>
      <c r="AL99" s="106">
        <v>0</v>
      </c>
      <c r="AM99" s="153">
        <v>115955.93904072448</v>
      </c>
      <c r="AO99" s="107">
        <v>10652.451584523264</v>
      </c>
      <c r="AQ99" s="107">
        <v>81094.491228070183</v>
      </c>
      <c r="AR99" s="95"/>
      <c r="AS99" s="173"/>
      <c r="AT99" s="120">
        <v>-419185.01245762344</v>
      </c>
      <c r="AU99" s="120">
        <v>-176205.07018400001</v>
      </c>
      <c r="AV99" s="120">
        <v>-4163.3392320000003</v>
      </c>
      <c r="AW99" s="120">
        <v>-98806</v>
      </c>
      <c r="AX99" s="121">
        <v>-150504.77467000001</v>
      </c>
    </row>
    <row r="100" spans="1:50">
      <c r="A100" s="11">
        <v>450</v>
      </c>
      <c r="B100" s="93">
        <v>6120</v>
      </c>
      <c r="C100" s="4"/>
      <c r="D100" s="93" t="s">
        <v>397</v>
      </c>
      <c r="E100" s="89">
        <v>1899.6666666666667</v>
      </c>
      <c r="F100" s="89">
        <v>5180104</v>
      </c>
      <c r="G100" s="90">
        <v>1.6164128976666667</v>
      </c>
      <c r="H100" s="89">
        <v>3206782.6631082371</v>
      </c>
      <c r="I100" s="89">
        <v>355821.33333333331</v>
      </c>
      <c r="J100" s="5">
        <v>0</v>
      </c>
      <c r="K100" s="91">
        <v>1.65</v>
      </c>
      <c r="L100" s="89">
        <v>5291191.3941285918</v>
      </c>
      <c r="M100" s="89">
        <v>376923.46124999999</v>
      </c>
      <c r="N100" s="89">
        <v>5668114.8553785905</v>
      </c>
      <c r="O100" s="92">
        <v>2983.7418084112601</v>
      </c>
      <c r="P100" s="92">
        <v>2544.8706441811291</v>
      </c>
      <c r="Q100" s="92">
        <v>117.24532306715133</v>
      </c>
      <c r="R100" s="97">
        <v>-308472.30101019371</v>
      </c>
      <c r="S100" s="98">
        <v>-162.38233076514845</v>
      </c>
      <c r="T100" s="99">
        <v>110.86455353230534</v>
      </c>
      <c r="U100" s="97">
        <v>0</v>
      </c>
      <c r="V100" s="98">
        <v>0</v>
      </c>
      <c r="W100" s="100">
        <v>110.86455353230534</v>
      </c>
      <c r="X100" s="101">
        <v>0</v>
      </c>
      <c r="Y100" s="102">
        <v>0</v>
      </c>
      <c r="Z100" s="103">
        <v>0</v>
      </c>
      <c r="AA100" s="104">
        <v>0</v>
      </c>
      <c r="AB100" s="105">
        <v>110.86455353230534</v>
      </c>
      <c r="AC100" s="97">
        <v>-308472.30101019371</v>
      </c>
      <c r="AD100" s="98">
        <v>-162.38233076514845</v>
      </c>
      <c r="AE100" s="100">
        <v>110.86455353230534</v>
      </c>
      <c r="AF100" s="110"/>
      <c r="AG100" s="108">
        <v>0</v>
      </c>
      <c r="AH100" s="110"/>
      <c r="AI100" s="97">
        <v>194861.41678643809</v>
      </c>
      <c r="AJ100" s="98">
        <v>117.24532306715133</v>
      </c>
      <c r="AK100" s="98">
        <v>0</v>
      </c>
      <c r="AL100" s="106">
        <v>0</v>
      </c>
      <c r="AM100" s="153">
        <v>194861.41678643809</v>
      </c>
      <c r="AO100" s="107">
        <v>27220.908741637235</v>
      </c>
      <c r="AQ100" s="107">
        <v>320678.26631082373</v>
      </c>
      <c r="AR100" s="95"/>
      <c r="AS100" s="173"/>
      <c r="AT100" s="120">
        <v>-988701.98164729553</v>
      </c>
      <c r="AU100" s="120">
        <v>-415602.41156099999</v>
      </c>
      <c r="AV100" s="120">
        <v>-9819.7731960000001</v>
      </c>
      <c r="AW100" s="120">
        <v>-150192</v>
      </c>
      <c r="AX100" s="121">
        <v>-354984.945886</v>
      </c>
    </row>
    <row r="101" spans="1:50">
      <c r="A101" s="11">
        <v>491</v>
      </c>
      <c r="B101" s="12">
        <v>5401</v>
      </c>
      <c r="C101" s="4"/>
      <c r="D101" s="13" t="s">
        <v>306</v>
      </c>
      <c r="E101" s="89">
        <v>583.66666666666663</v>
      </c>
      <c r="F101" s="89">
        <v>1203876</v>
      </c>
      <c r="G101" s="90">
        <v>1.9666666666666668</v>
      </c>
      <c r="H101" s="89">
        <v>612185.81578947371</v>
      </c>
      <c r="I101" s="89">
        <v>130146.33333333333</v>
      </c>
      <c r="J101" s="5">
        <v>0</v>
      </c>
      <c r="K101" s="91">
        <v>1.65</v>
      </c>
      <c r="L101" s="89">
        <v>1010106.5960526316</v>
      </c>
      <c r="M101" s="89">
        <v>105243.26666666666</v>
      </c>
      <c r="N101" s="89">
        <v>1115349.8627192983</v>
      </c>
      <c r="O101" s="92">
        <v>1910.9363724488264</v>
      </c>
      <c r="P101" s="92">
        <v>2544.8706441811291</v>
      </c>
      <c r="Q101" s="92">
        <v>75.089725162188515</v>
      </c>
      <c r="R101" s="97">
        <v>136902.33220906902</v>
      </c>
      <c r="S101" s="98">
        <v>234.55568054095207</v>
      </c>
      <c r="T101" s="99">
        <v>84.306526852178763</v>
      </c>
      <c r="U101" s="97">
        <v>25154</v>
      </c>
      <c r="V101" s="98">
        <v>43.096516276413482</v>
      </c>
      <c r="W101" s="100">
        <v>85.999992741101423</v>
      </c>
      <c r="X101" s="101">
        <v>0</v>
      </c>
      <c r="Y101" s="102">
        <v>0</v>
      </c>
      <c r="Z101" s="103">
        <v>25154</v>
      </c>
      <c r="AA101" s="104">
        <v>43.096516276413482</v>
      </c>
      <c r="AB101" s="105">
        <v>85.999992741101423</v>
      </c>
      <c r="AC101" s="97">
        <v>162056.33220906902</v>
      </c>
      <c r="AD101" s="98">
        <v>277.65219681736556</v>
      </c>
      <c r="AE101" s="100">
        <v>85.999992741101423</v>
      </c>
      <c r="AF101" s="110"/>
      <c r="AG101" s="108">
        <v>0</v>
      </c>
      <c r="AH101" s="110"/>
      <c r="AI101" s="97">
        <v>83215.680101220147</v>
      </c>
      <c r="AJ101" s="98">
        <v>75.089725162188515</v>
      </c>
      <c r="AK101" s="98">
        <v>0</v>
      </c>
      <c r="AL101" s="106">
        <v>0</v>
      </c>
      <c r="AM101" s="153">
        <v>83215.680101220147</v>
      </c>
      <c r="AO101" s="107">
        <v>6972.2087895075492</v>
      </c>
      <c r="AQ101" s="107">
        <v>61218.581578947371</v>
      </c>
      <c r="AR101" s="95"/>
      <c r="AS101" s="173"/>
      <c r="AT101" s="120">
        <v>-305281.61861968908</v>
      </c>
      <c r="AU101" s="120">
        <v>-128325.601909</v>
      </c>
      <c r="AV101" s="120">
        <v>-3032.0524399999999</v>
      </c>
      <c r="AW101" s="120">
        <v>-61963</v>
      </c>
      <c r="AX101" s="121">
        <v>-109608.740427</v>
      </c>
    </row>
    <row r="102" spans="1:50">
      <c r="A102" s="11">
        <v>492</v>
      </c>
      <c r="B102" s="12">
        <v>5402</v>
      </c>
      <c r="C102" s="4"/>
      <c r="D102" s="13" t="s">
        <v>307</v>
      </c>
      <c r="E102" s="89">
        <v>1390.6666666666667</v>
      </c>
      <c r="F102" s="89">
        <v>2745571.3333333335</v>
      </c>
      <c r="G102" s="90">
        <v>1.5</v>
      </c>
      <c r="H102" s="89">
        <v>1830380.8888888888</v>
      </c>
      <c r="I102" s="89">
        <v>285032.66666666669</v>
      </c>
      <c r="J102" s="5">
        <v>0</v>
      </c>
      <c r="K102" s="91">
        <v>1.65</v>
      </c>
      <c r="L102" s="89">
        <v>3020128.4666666668</v>
      </c>
      <c r="M102" s="89">
        <v>287957.52708333335</v>
      </c>
      <c r="N102" s="89">
        <v>3308085.9937499999</v>
      </c>
      <c r="O102" s="92">
        <v>2378.777080836529</v>
      </c>
      <c r="P102" s="92">
        <v>2544.8706441811291</v>
      </c>
      <c r="Q102" s="92">
        <v>93.473398590047211</v>
      </c>
      <c r="R102" s="97">
        <v>85462.889373752885</v>
      </c>
      <c r="S102" s="98">
        <v>61.45461843750207</v>
      </c>
      <c r="T102" s="99">
        <v>95.888241111729755</v>
      </c>
      <c r="U102" s="97">
        <v>0</v>
      </c>
      <c r="V102" s="98">
        <v>0</v>
      </c>
      <c r="W102" s="100">
        <v>95.888241111729755</v>
      </c>
      <c r="X102" s="101">
        <v>0</v>
      </c>
      <c r="Y102" s="102">
        <v>0</v>
      </c>
      <c r="Z102" s="103">
        <v>0</v>
      </c>
      <c r="AA102" s="104">
        <v>0</v>
      </c>
      <c r="AB102" s="105">
        <v>95.888241111729755</v>
      </c>
      <c r="AC102" s="97">
        <v>85462.889373752885</v>
      </c>
      <c r="AD102" s="98">
        <v>61.45461843750207</v>
      </c>
      <c r="AE102" s="100">
        <v>95.888241111729755</v>
      </c>
      <c r="AF102" s="110"/>
      <c r="AG102" s="108">
        <v>0</v>
      </c>
      <c r="AH102" s="110"/>
      <c r="AI102" s="97">
        <v>0</v>
      </c>
      <c r="AJ102" s="98">
        <v>93.473398590047211</v>
      </c>
      <c r="AK102" s="98">
        <v>0</v>
      </c>
      <c r="AL102" s="106">
        <v>0</v>
      </c>
      <c r="AM102" s="153">
        <v>0</v>
      </c>
      <c r="AO102" s="107">
        <v>15589.894944656889</v>
      </c>
      <c r="AQ102" s="107">
        <v>183038.08888888892</v>
      </c>
      <c r="AR102" s="95"/>
      <c r="AS102" s="173"/>
      <c r="AT102" s="120">
        <v>-735241.27644036035</v>
      </c>
      <c r="AU102" s="120">
        <v>-309059.81098399998</v>
      </c>
      <c r="AV102" s="120">
        <v>-7302.4052879999999</v>
      </c>
      <c r="AW102" s="120">
        <v>-116722</v>
      </c>
      <c r="AX102" s="121">
        <v>-263982.058876</v>
      </c>
    </row>
    <row r="103" spans="1:50">
      <c r="A103" s="11">
        <v>493</v>
      </c>
      <c r="B103" s="12">
        <v>5403</v>
      </c>
      <c r="C103" s="4"/>
      <c r="D103" s="13" t="s">
        <v>308</v>
      </c>
      <c r="E103" s="89">
        <v>548</v>
      </c>
      <c r="F103" s="89">
        <v>927202.33333333337</v>
      </c>
      <c r="G103" s="90">
        <v>1.8</v>
      </c>
      <c r="H103" s="89">
        <v>515112.40740740736</v>
      </c>
      <c r="I103" s="89">
        <v>111353</v>
      </c>
      <c r="J103" s="5">
        <v>0</v>
      </c>
      <c r="K103" s="91">
        <v>1.65</v>
      </c>
      <c r="L103" s="89">
        <v>849935.47222222213</v>
      </c>
      <c r="M103" s="89">
        <v>92003.537499999991</v>
      </c>
      <c r="N103" s="89">
        <v>941939.00972222211</v>
      </c>
      <c r="O103" s="92">
        <v>1718.8668060624491</v>
      </c>
      <c r="P103" s="92">
        <v>2544.8706441811291</v>
      </c>
      <c r="Q103" s="92">
        <v>67.542403775714675</v>
      </c>
      <c r="R103" s="97">
        <v>167480.5382169435</v>
      </c>
      <c r="S103" s="98">
        <v>305.62142010391148</v>
      </c>
      <c r="T103" s="99">
        <v>79.551714378700225</v>
      </c>
      <c r="U103" s="97">
        <v>89927</v>
      </c>
      <c r="V103" s="98">
        <v>164.10036496350364</v>
      </c>
      <c r="W103" s="100">
        <v>85.999993600228478</v>
      </c>
      <c r="X103" s="101">
        <v>0</v>
      </c>
      <c r="Y103" s="102">
        <v>0</v>
      </c>
      <c r="Z103" s="103">
        <v>89927</v>
      </c>
      <c r="AA103" s="104">
        <v>164.10036496350364</v>
      </c>
      <c r="AB103" s="105">
        <v>85.999993600228478</v>
      </c>
      <c r="AC103" s="97">
        <v>257407.5382169435</v>
      </c>
      <c r="AD103" s="98">
        <v>469.72178506741511</v>
      </c>
      <c r="AE103" s="100">
        <v>85.999993600228478</v>
      </c>
      <c r="AF103" s="110"/>
      <c r="AG103" s="108">
        <v>0</v>
      </c>
      <c r="AH103" s="110"/>
      <c r="AI103" s="97">
        <v>68127.359769691684</v>
      </c>
      <c r="AJ103" s="98">
        <v>67.542403775714675</v>
      </c>
      <c r="AK103" s="98">
        <v>0</v>
      </c>
      <c r="AL103" s="106">
        <v>0</v>
      </c>
      <c r="AM103" s="153">
        <v>68127.359769691684</v>
      </c>
      <c r="AO103" s="107">
        <v>7339.3463131119834</v>
      </c>
      <c r="AQ103" s="107">
        <v>51511.240740740737</v>
      </c>
      <c r="AR103" s="95"/>
      <c r="AS103" s="173"/>
      <c r="AT103" s="120">
        <v>-291941.58150353457</v>
      </c>
      <c r="AU103" s="120">
        <v>-122718.096616</v>
      </c>
      <c r="AV103" s="120">
        <v>-2899.5593920000001</v>
      </c>
      <c r="AW103" s="120">
        <v>-57338</v>
      </c>
      <c r="AX103" s="121">
        <v>-104819.11479399999</v>
      </c>
    </row>
    <row r="104" spans="1:50">
      <c r="A104" s="11">
        <v>494</v>
      </c>
      <c r="B104" s="12">
        <v>5404</v>
      </c>
      <c r="C104" s="4"/>
      <c r="D104" s="13" t="s">
        <v>309</v>
      </c>
      <c r="E104" s="89">
        <v>782.33333333333337</v>
      </c>
      <c r="F104" s="89">
        <v>1618418.3333333333</v>
      </c>
      <c r="G104" s="90">
        <v>1.49</v>
      </c>
      <c r="H104" s="89">
        <v>1086186.8008948546</v>
      </c>
      <c r="I104" s="89">
        <v>172617</v>
      </c>
      <c r="J104" s="5">
        <v>0</v>
      </c>
      <c r="K104" s="91">
        <v>1.65</v>
      </c>
      <c r="L104" s="89">
        <v>1792208.2214765102</v>
      </c>
      <c r="M104" s="89">
        <v>174219.35833333337</v>
      </c>
      <c r="N104" s="89">
        <v>1966427.5798098433</v>
      </c>
      <c r="O104" s="92">
        <v>2513.5418574476053</v>
      </c>
      <c r="P104" s="92">
        <v>2544.8706441811291</v>
      </c>
      <c r="Q104" s="92">
        <v>98.768943843760496</v>
      </c>
      <c r="R104" s="97">
        <v>9068.5350371748846</v>
      </c>
      <c r="S104" s="98">
        <v>11.591651091403772</v>
      </c>
      <c r="T104" s="99">
        <v>99.224434621569117</v>
      </c>
      <c r="U104" s="97">
        <v>0</v>
      </c>
      <c r="V104" s="98">
        <v>0</v>
      </c>
      <c r="W104" s="100">
        <v>99.224434621569117</v>
      </c>
      <c r="X104" s="101">
        <v>0</v>
      </c>
      <c r="Y104" s="102">
        <v>0</v>
      </c>
      <c r="Z104" s="103">
        <v>0</v>
      </c>
      <c r="AA104" s="104">
        <v>0</v>
      </c>
      <c r="AB104" s="105">
        <v>99.224434621569117</v>
      </c>
      <c r="AC104" s="97">
        <v>9068.5350371748846</v>
      </c>
      <c r="AD104" s="98">
        <v>11.591651091403772</v>
      </c>
      <c r="AE104" s="100">
        <v>99.224434621569117</v>
      </c>
      <c r="AF104" s="110"/>
      <c r="AG104" s="108">
        <v>0</v>
      </c>
      <c r="AH104" s="110"/>
      <c r="AI104" s="97">
        <v>54798.727071774294</v>
      </c>
      <c r="AJ104" s="98">
        <v>98.768943843760496</v>
      </c>
      <c r="AK104" s="98">
        <v>0</v>
      </c>
      <c r="AL104" s="106">
        <v>0</v>
      </c>
      <c r="AM104" s="153">
        <v>54798.727071774294</v>
      </c>
      <c r="AO104" s="107">
        <v>7793.2356442093014</v>
      </c>
      <c r="AQ104" s="107">
        <v>108618.68008948547</v>
      </c>
      <c r="AR104" s="95"/>
      <c r="AS104" s="173"/>
      <c r="AT104" s="120">
        <v>-406871.1320427116</v>
      </c>
      <c r="AU104" s="120">
        <v>-171028.911452</v>
      </c>
      <c r="AV104" s="120">
        <v>-4041.0379579999999</v>
      </c>
      <c r="AW104" s="120">
        <v>-50278</v>
      </c>
      <c r="AX104" s="121">
        <v>-146083.581779</v>
      </c>
    </row>
    <row r="105" spans="1:50">
      <c r="A105" s="11">
        <v>495</v>
      </c>
      <c r="B105" s="12">
        <v>5405</v>
      </c>
      <c r="C105" s="4"/>
      <c r="D105" s="13" t="s">
        <v>310</v>
      </c>
      <c r="E105" s="89">
        <v>856.33333333333337</v>
      </c>
      <c r="F105" s="89">
        <v>1627338.6666666667</v>
      </c>
      <c r="G105" s="90">
        <v>1.3566666666666667</v>
      </c>
      <c r="H105" s="89">
        <v>1203246.1786587585</v>
      </c>
      <c r="I105" s="89">
        <v>266371.66666666669</v>
      </c>
      <c r="J105" s="5">
        <v>0</v>
      </c>
      <c r="K105" s="91">
        <v>1.65</v>
      </c>
      <c r="L105" s="89">
        <v>1985356.1947869516</v>
      </c>
      <c r="M105" s="89">
        <v>219396.41666666666</v>
      </c>
      <c r="N105" s="89">
        <v>2204752.6114536184</v>
      </c>
      <c r="O105" s="92">
        <v>2574.6429872949998</v>
      </c>
      <c r="P105" s="92">
        <v>2544.8706441811291</v>
      </c>
      <c r="Q105" s="92">
        <v>101.16989612741007</v>
      </c>
      <c r="R105" s="97">
        <v>-9433.1684333425128</v>
      </c>
      <c r="S105" s="98">
        <v>-11.015766952132166</v>
      </c>
      <c r="T105" s="99">
        <v>100.73703456026834</v>
      </c>
      <c r="U105" s="97">
        <v>0</v>
      </c>
      <c r="V105" s="98">
        <v>0</v>
      </c>
      <c r="W105" s="100">
        <v>100.73703456026834</v>
      </c>
      <c r="X105" s="101">
        <v>0</v>
      </c>
      <c r="Y105" s="102">
        <v>0</v>
      </c>
      <c r="Z105" s="103">
        <v>0</v>
      </c>
      <c r="AA105" s="104">
        <v>0</v>
      </c>
      <c r="AB105" s="105">
        <v>100.73703456026834</v>
      </c>
      <c r="AC105" s="97">
        <v>-9433.1684333425128</v>
      </c>
      <c r="AD105" s="98">
        <v>-11.015766952132166</v>
      </c>
      <c r="AE105" s="100">
        <v>100.73703456026834</v>
      </c>
      <c r="AF105" s="110"/>
      <c r="AG105" s="108">
        <v>0</v>
      </c>
      <c r="AH105" s="110"/>
      <c r="AI105" s="97">
        <v>176528.98415156989</v>
      </c>
      <c r="AJ105" s="98">
        <v>101.16989612741007</v>
      </c>
      <c r="AK105" s="98">
        <v>0</v>
      </c>
      <c r="AL105" s="106">
        <v>0</v>
      </c>
      <c r="AM105" s="153">
        <v>176528.98415156989</v>
      </c>
      <c r="AO105" s="107">
        <v>12532.01275817</v>
      </c>
      <c r="AQ105" s="107">
        <v>120324.61786587587</v>
      </c>
      <c r="AR105" s="95"/>
      <c r="AS105" s="173"/>
      <c r="AT105" s="120">
        <v>-453561.26194925228</v>
      </c>
      <c r="AU105" s="120">
        <v>-190655.17997900001</v>
      </c>
      <c r="AV105" s="120">
        <v>-4504.7636249999996</v>
      </c>
      <c r="AW105" s="120">
        <v>-83187</v>
      </c>
      <c r="AX105" s="121">
        <v>-162847.27149099999</v>
      </c>
    </row>
    <row r="106" spans="1:50">
      <c r="A106" s="11">
        <v>496</v>
      </c>
      <c r="B106" s="12">
        <v>5406</v>
      </c>
      <c r="C106" s="4"/>
      <c r="D106" s="15" t="s">
        <v>311</v>
      </c>
      <c r="E106" s="89">
        <v>3435</v>
      </c>
      <c r="F106" s="89">
        <v>7196513.666666667</v>
      </c>
      <c r="G106" s="90">
        <v>1.63</v>
      </c>
      <c r="H106" s="89">
        <v>4415039.059304704</v>
      </c>
      <c r="I106" s="89">
        <v>747362.33333333337</v>
      </c>
      <c r="J106" s="5">
        <v>0</v>
      </c>
      <c r="K106" s="91">
        <v>1.65</v>
      </c>
      <c r="L106" s="89">
        <v>7284814.4478527606</v>
      </c>
      <c r="M106" s="89">
        <v>763261.96666666667</v>
      </c>
      <c r="N106" s="89">
        <v>8048076.4145194283</v>
      </c>
      <c r="O106" s="92">
        <v>2342.9625660900811</v>
      </c>
      <c r="P106" s="92">
        <v>2544.8706441811291</v>
      </c>
      <c r="Q106" s="92">
        <v>92.066076971231809</v>
      </c>
      <c r="R106" s="97">
        <v>256615.0718498175</v>
      </c>
      <c r="S106" s="98">
        <v>74.705988893687774</v>
      </c>
      <c r="T106" s="99">
        <v>95.001628491876033</v>
      </c>
      <c r="U106" s="97">
        <v>0</v>
      </c>
      <c r="V106" s="98">
        <v>0</v>
      </c>
      <c r="W106" s="100">
        <v>95.001628491876033</v>
      </c>
      <c r="X106" s="101">
        <v>0</v>
      </c>
      <c r="Y106" s="102">
        <v>0</v>
      </c>
      <c r="Z106" s="103">
        <v>0</v>
      </c>
      <c r="AA106" s="104">
        <v>0</v>
      </c>
      <c r="AB106" s="105">
        <v>95.001628491876033</v>
      </c>
      <c r="AC106" s="97">
        <v>256615.0718498175</v>
      </c>
      <c r="AD106" s="98">
        <v>74.705988893687774</v>
      </c>
      <c r="AE106" s="100">
        <v>95.001628491876033</v>
      </c>
      <c r="AF106" s="110"/>
      <c r="AG106" s="108">
        <v>0</v>
      </c>
      <c r="AH106" s="110"/>
      <c r="AI106" s="97">
        <v>156292.79307390592</v>
      </c>
      <c r="AJ106" s="98">
        <v>92.066076971231809</v>
      </c>
      <c r="AK106" s="98">
        <v>0</v>
      </c>
      <c r="AL106" s="106">
        <v>0</v>
      </c>
      <c r="AM106" s="153">
        <v>156292.79307390592</v>
      </c>
      <c r="AO106" s="107">
        <v>37315.085250980977</v>
      </c>
      <c r="AQ106" s="107">
        <v>441503.90593047038</v>
      </c>
      <c r="AR106" s="95"/>
      <c r="AS106" s="173"/>
      <c r="AT106" s="120">
        <v>-1784999.5818115936</v>
      </c>
      <c r="AU106" s="120">
        <v>-750327.34292700002</v>
      </c>
      <c r="AV106" s="120">
        <v>-17728.588971000001</v>
      </c>
      <c r="AW106" s="120">
        <v>-359318</v>
      </c>
      <c r="AX106" s="121">
        <v>-640888.75284700003</v>
      </c>
    </row>
    <row r="107" spans="1:50">
      <c r="A107" s="11">
        <v>497</v>
      </c>
      <c r="B107" s="12">
        <v>5407</v>
      </c>
      <c r="C107" s="4"/>
      <c r="D107" s="15" t="s">
        <v>312</v>
      </c>
      <c r="E107" s="89">
        <v>533.33333333333337</v>
      </c>
      <c r="F107" s="89">
        <v>1113122.6666666667</v>
      </c>
      <c r="G107" s="90">
        <v>1.6000000000000003</v>
      </c>
      <c r="H107" s="89">
        <v>695701.66666666663</v>
      </c>
      <c r="I107" s="89">
        <v>150657</v>
      </c>
      <c r="J107" s="5">
        <v>0</v>
      </c>
      <c r="K107" s="91">
        <v>1.65</v>
      </c>
      <c r="L107" s="89">
        <v>1147907.75</v>
      </c>
      <c r="M107" s="89">
        <v>155398.85833333331</v>
      </c>
      <c r="N107" s="89">
        <v>1303306.6083333332</v>
      </c>
      <c r="O107" s="92">
        <v>2443.6998906249996</v>
      </c>
      <c r="P107" s="92">
        <v>2544.8706441811291</v>
      </c>
      <c r="Q107" s="92">
        <v>96.024522747847413</v>
      </c>
      <c r="R107" s="97">
        <v>19964.362035076279</v>
      </c>
      <c r="S107" s="98">
        <v>37.433178815768024</v>
      </c>
      <c r="T107" s="99">
        <v>97.495449331143874</v>
      </c>
      <c r="U107" s="97">
        <v>0</v>
      </c>
      <c r="V107" s="98">
        <v>0</v>
      </c>
      <c r="W107" s="100">
        <v>97.495449331143874</v>
      </c>
      <c r="X107" s="101">
        <v>0</v>
      </c>
      <c r="Y107" s="102">
        <v>0</v>
      </c>
      <c r="Z107" s="103">
        <v>0</v>
      </c>
      <c r="AA107" s="104">
        <v>0</v>
      </c>
      <c r="AB107" s="105">
        <v>97.495449331143874</v>
      </c>
      <c r="AC107" s="97">
        <v>19964.362035076279</v>
      </c>
      <c r="AD107" s="98">
        <v>37.433178815768024</v>
      </c>
      <c r="AE107" s="100">
        <v>97.495449331143874</v>
      </c>
      <c r="AF107" s="110"/>
      <c r="AG107" s="108">
        <v>0</v>
      </c>
      <c r="AH107" s="110"/>
      <c r="AI107" s="97">
        <v>24408.211926756601</v>
      </c>
      <c r="AJ107" s="98">
        <v>96.024522747847413</v>
      </c>
      <c r="AK107" s="98">
        <v>0</v>
      </c>
      <c r="AL107" s="106">
        <v>0</v>
      </c>
      <c r="AM107" s="153">
        <v>24408.211926756601</v>
      </c>
      <c r="AO107" s="107">
        <v>5229.9202872877004</v>
      </c>
      <c r="AQ107" s="107">
        <v>69570.166666666672</v>
      </c>
      <c r="AR107" s="95"/>
      <c r="AS107" s="173"/>
      <c r="AT107" s="120">
        <v>-272444.60417992418</v>
      </c>
      <c r="AU107" s="120">
        <v>-114522.511956</v>
      </c>
      <c r="AV107" s="120">
        <v>-2705.9157070000001</v>
      </c>
      <c r="AW107" s="120">
        <v>-66067</v>
      </c>
      <c r="AX107" s="121">
        <v>-97818.892716999995</v>
      </c>
    </row>
    <row r="108" spans="1:50">
      <c r="A108" s="11">
        <v>498</v>
      </c>
      <c r="B108" s="12">
        <v>5408</v>
      </c>
      <c r="C108" s="4"/>
      <c r="D108" s="13" t="s">
        <v>313</v>
      </c>
      <c r="E108" s="89">
        <v>1360</v>
      </c>
      <c r="F108" s="89">
        <v>3474834.6666666665</v>
      </c>
      <c r="G108" s="90">
        <v>1.89</v>
      </c>
      <c r="H108" s="89">
        <v>1838536.860670194</v>
      </c>
      <c r="I108" s="89">
        <v>317713.66666666669</v>
      </c>
      <c r="J108" s="5">
        <v>0</v>
      </c>
      <c r="K108" s="91">
        <v>1.65</v>
      </c>
      <c r="L108" s="89">
        <v>3033585.8201058204</v>
      </c>
      <c r="M108" s="89">
        <v>324058.22500000003</v>
      </c>
      <c r="N108" s="89">
        <v>3357644.0451058201</v>
      </c>
      <c r="O108" s="92">
        <v>2468.8559155189855</v>
      </c>
      <c r="P108" s="92">
        <v>2544.8706441811291</v>
      </c>
      <c r="Q108" s="92">
        <v>97.013021906007197</v>
      </c>
      <c r="R108" s="97">
        <v>38250.611462790795</v>
      </c>
      <c r="S108" s="98">
        <v>28.125449604993232</v>
      </c>
      <c r="T108" s="99">
        <v>98.118203800784542</v>
      </c>
      <c r="U108" s="97">
        <v>0</v>
      </c>
      <c r="V108" s="98">
        <v>0</v>
      </c>
      <c r="W108" s="100">
        <v>98.118203800784542</v>
      </c>
      <c r="X108" s="101">
        <v>0</v>
      </c>
      <c r="Y108" s="102">
        <v>0</v>
      </c>
      <c r="Z108" s="103">
        <v>0</v>
      </c>
      <c r="AA108" s="104">
        <v>0</v>
      </c>
      <c r="AB108" s="105">
        <v>98.118203800784542</v>
      </c>
      <c r="AC108" s="97">
        <v>38250.611462790795</v>
      </c>
      <c r="AD108" s="98">
        <v>28.125449604993232</v>
      </c>
      <c r="AE108" s="100">
        <v>98.118203800784542</v>
      </c>
      <c r="AF108" s="110"/>
      <c r="AG108" s="108">
        <v>0</v>
      </c>
      <c r="AH108" s="110"/>
      <c r="AI108" s="97">
        <v>34044.698011329507</v>
      </c>
      <c r="AJ108" s="98">
        <v>97.013021906007197</v>
      </c>
      <c r="AK108" s="98">
        <v>0</v>
      </c>
      <c r="AL108" s="106">
        <v>0</v>
      </c>
      <c r="AM108" s="153">
        <v>34044.698011329507</v>
      </c>
      <c r="AO108" s="107">
        <v>19198.532081086378</v>
      </c>
      <c r="AQ108" s="107">
        <v>183853.68606701939</v>
      </c>
      <c r="AR108" s="95"/>
      <c r="AS108" s="173"/>
      <c r="AT108" s="120">
        <v>-703430.41870183812</v>
      </c>
      <c r="AU108" s="120">
        <v>-295688.06759200001</v>
      </c>
      <c r="AV108" s="120">
        <v>-6986.4603280000001</v>
      </c>
      <c r="AW108" s="120">
        <v>-105114</v>
      </c>
      <c r="AX108" s="121">
        <v>-252560.64390699999</v>
      </c>
    </row>
    <row r="109" spans="1:50">
      <c r="A109" s="11">
        <v>499</v>
      </c>
      <c r="B109" s="12">
        <v>5409</v>
      </c>
      <c r="C109" s="4"/>
      <c r="D109" s="13" t="s">
        <v>314</v>
      </c>
      <c r="E109" s="89">
        <v>576</v>
      </c>
      <c r="F109" s="89">
        <v>1058110</v>
      </c>
      <c r="G109" s="90">
        <v>1.8</v>
      </c>
      <c r="H109" s="89">
        <v>587838.88888888888</v>
      </c>
      <c r="I109" s="89">
        <v>98833</v>
      </c>
      <c r="J109" s="5">
        <v>0</v>
      </c>
      <c r="K109" s="91">
        <v>1.65</v>
      </c>
      <c r="L109" s="89">
        <v>969934.16666666663</v>
      </c>
      <c r="M109" s="89">
        <v>102470.39166666668</v>
      </c>
      <c r="N109" s="89">
        <v>1072404.5583333333</v>
      </c>
      <c r="O109" s="92">
        <v>1861.8134693287038</v>
      </c>
      <c r="P109" s="92">
        <v>2544.8706441811291</v>
      </c>
      <c r="Q109" s="92">
        <v>73.159454040847152</v>
      </c>
      <c r="R109" s="97">
        <v>145573.14510454886</v>
      </c>
      <c r="S109" s="98">
        <v>252.73115469539732</v>
      </c>
      <c r="T109" s="99">
        <v>83.090456045733703</v>
      </c>
      <c r="U109" s="97">
        <v>42649</v>
      </c>
      <c r="V109" s="98">
        <v>74.043402777777771</v>
      </c>
      <c r="W109" s="100">
        <v>85.999971425113742</v>
      </c>
      <c r="X109" s="101">
        <v>0</v>
      </c>
      <c r="Y109" s="102">
        <v>0</v>
      </c>
      <c r="Z109" s="103">
        <v>42649</v>
      </c>
      <c r="AA109" s="104">
        <v>74.043402777777771</v>
      </c>
      <c r="AB109" s="105">
        <v>85.999971425113742</v>
      </c>
      <c r="AC109" s="97">
        <v>188222.14510454886</v>
      </c>
      <c r="AD109" s="98">
        <v>326.77455747317509</v>
      </c>
      <c r="AE109" s="100">
        <v>85.999971425113742</v>
      </c>
      <c r="AF109" s="110"/>
      <c r="AG109" s="108">
        <v>0</v>
      </c>
      <c r="AH109" s="110"/>
      <c r="AI109" s="97">
        <v>94318.436665152505</v>
      </c>
      <c r="AJ109" s="98">
        <v>73.159454040847152</v>
      </c>
      <c r="AK109" s="98">
        <v>0</v>
      </c>
      <c r="AL109" s="106">
        <v>0</v>
      </c>
      <c r="AM109" s="153">
        <v>94318.436665152505</v>
      </c>
      <c r="AO109" s="107">
        <v>4346.7169798932546</v>
      </c>
      <c r="AQ109" s="107">
        <v>58783.888888888883</v>
      </c>
      <c r="AR109" s="95"/>
      <c r="AS109" s="173"/>
      <c r="AT109" s="120">
        <v>-289376.1897504279</v>
      </c>
      <c r="AU109" s="120">
        <v>-121639.730213</v>
      </c>
      <c r="AV109" s="120">
        <v>-2874.07996</v>
      </c>
      <c r="AW109" s="120">
        <v>-64929</v>
      </c>
      <c r="AX109" s="121">
        <v>-103898.03294200001</v>
      </c>
    </row>
    <row r="110" spans="1:50">
      <c r="A110" s="11">
        <v>500</v>
      </c>
      <c r="B110" s="12">
        <v>5410</v>
      </c>
      <c r="C110" s="4"/>
      <c r="D110" s="13" t="s">
        <v>315</v>
      </c>
      <c r="E110" s="89">
        <v>445</v>
      </c>
      <c r="F110" s="89">
        <v>614635</v>
      </c>
      <c r="G110" s="90">
        <v>1.2</v>
      </c>
      <c r="H110" s="89">
        <v>512195.83333333331</v>
      </c>
      <c r="I110" s="89">
        <v>56114.333333333336</v>
      </c>
      <c r="J110" s="5">
        <v>0</v>
      </c>
      <c r="K110" s="91">
        <v>1.65</v>
      </c>
      <c r="L110" s="89">
        <v>845123.125</v>
      </c>
      <c r="M110" s="89">
        <v>68312.604166666672</v>
      </c>
      <c r="N110" s="89">
        <v>913435.72916666663</v>
      </c>
      <c r="O110" s="92">
        <v>2052.6645599250937</v>
      </c>
      <c r="P110" s="92">
        <v>2544.8706441811291</v>
      </c>
      <c r="Q110" s="92">
        <v>80.658895752463124</v>
      </c>
      <c r="R110" s="97">
        <v>81041.731772756233</v>
      </c>
      <c r="S110" s="98">
        <v>182.11625117473312</v>
      </c>
      <c r="T110" s="99">
        <v>87.815104324051774</v>
      </c>
      <c r="U110" s="97">
        <v>0</v>
      </c>
      <c r="V110" s="98">
        <v>0</v>
      </c>
      <c r="W110" s="100">
        <v>87.815104324051774</v>
      </c>
      <c r="X110" s="101">
        <v>0</v>
      </c>
      <c r="Y110" s="102">
        <v>0</v>
      </c>
      <c r="Z110" s="103">
        <v>0</v>
      </c>
      <c r="AA110" s="104">
        <v>0</v>
      </c>
      <c r="AB110" s="105">
        <v>87.815104324051774</v>
      </c>
      <c r="AC110" s="97">
        <v>81041.731772756233</v>
      </c>
      <c r="AD110" s="98">
        <v>182.11625117473312</v>
      </c>
      <c r="AE110" s="100">
        <v>87.815104324051774</v>
      </c>
      <c r="AF110" s="110"/>
      <c r="AG110" s="108">
        <v>0</v>
      </c>
      <c r="AH110" s="110"/>
      <c r="AI110" s="97">
        <v>100978.0045744972</v>
      </c>
      <c r="AJ110" s="98">
        <v>80.658895752463124</v>
      </c>
      <c r="AK110" s="98">
        <v>0</v>
      </c>
      <c r="AL110" s="106">
        <v>0</v>
      </c>
      <c r="AM110" s="153">
        <v>100978.0045744972</v>
      </c>
      <c r="AO110" s="107">
        <v>2903.7904539393639</v>
      </c>
      <c r="AQ110" s="107">
        <v>51219.583333333336</v>
      </c>
      <c r="AR110" s="95"/>
      <c r="AS110" s="173"/>
      <c r="AT110" s="120">
        <v>-226780.63097462614</v>
      </c>
      <c r="AU110" s="120">
        <v>-95327.589989999993</v>
      </c>
      <c r="AV110" s="120">
        <v>-2252.3818120000001</v>
      </c>
      <c r="AW110" s="120">
        <v>-18071</v>
      </c>
      <c r="AX110" s="121">
        <v>-81423.635745000007</v>
      </c>
    </row>
    <row r="111" spans="1:50">
      <c r="A111" s="11">
        <v>501</v>
      </c>
      <c r="B111" s="12">
        <v>5411</v>
      </c>
      <c r="C111" s="4"/>
      <c r="D111" s="13" t="s">
        <v>316</v>
      </c>
      <c r="E111" s="89">
        <v>442.66666666666669</v>
      </c>
      <c r="F111" s="89">
        <v>773528</v>
      </c>
      <c r="G111" s="90">
        <v>1.59</v>
      </c>
      <c r="H111" s="89">
        <v>486495.59748427669</v>
      </c>
      <c r="I111" s="89">
        <v>90095</v>
      </c>
      <c r="J111" s="5">
        <v>0</v>
      </c>
      <c r="K111" s="91">
        <v>1.65</v>
      </c>
      <c r="L111" s="89">
        <v>802717.73584905651</v>
      </c>
      <c r="M111" s="89">
        <v>124520.20416666666</v>
      </c>
      <c r="N111" s="89">
        <v>927237.94001572311</v>
      </c>
      <c r="O111" s="92">
        <v>2094.6640211198564</v>
      </c>
      <c r="P111" s="92">
        <v>2544.8706441811291</v>
      </c>
      <c r="Q111" s="92">
        <v>82.309253160247081</v>
      </c>
      <c r="R111" s="97">
        <v>73737.842102462353</v>
      </c>
      <c r="S111" s="98">
        <v>166.57645053267098</v>
      </c>
      <c r="T111" s="99">
        <v>88.854829490955652</v>
      </c>
      <c r="U111" s="97">
        <v>0</v>
      </c>
      <c r="V111" s="98">
        <v>0</v>
      </c>
      <c r="W111" s="100">
        <v>88.854829490955652</v>
      </c>
      <c r="X111" s="101">
        <v>0</v>
      </c>
      <c r="Y111" s="102">
        <v>0</v>
      </c>
      <c r="Z111" s="103">
        <v>0</v>
      </c>
      <c r="AA111" s="104">
        <v>0</v>
      </c>
      <c r="AB111" s="105">
        <v>88.854829490955652</v>
      </c>
      <c r="AC111" s="97">
        <v>73737.842102462353</v>
      </c>
      <c r="AD111" s="98">
        <v>166.57645053267098</v>
      </c>
      <c r="AE111" s="100">
        <v>88.854829490955652</v>
      </c>
      <c r="AF111" s="110"/>
      <c r="AG111" s="108">
        <v>0</v>
      </c>
      <c r="AH111" s="110"/>
      <c r="AI111" s="97">
        <v>13713.989051797176</v>
      </c>
      <c r="AJ111" s="98">
        <v>82.309253160247081</v>
      </c>
      <c r="AK111" s="98">
        <v>0</v>
      </c>
      <c r="AL111" s="106">
        <v>0</v>
      </c>
      <c r="AM111" s="153">
        <v>13713.989051797176</v>
      </c>
      <c r="AO111" s="107">
        <v>5663.7456783358602</v>
      </c>
      <c r="AQ111" s="107">
        <v>48649.559748427673</v>
      </c>
      <c r="AR111" s="95"/>
      <c r="AS111" s="173"/>
      <c r="AT111" s="120">
        <v>-226780.63097462614</v>
      </c>
      <c r="AU111" s="120">
        <v>-95327.589989999993</v>
      </c>
      <c r="AV111" s="120">
        <v>-2252.3818120000001</v>
      </c>
      <c r="AW111" s="120">
        <v>-41096</v>
      </c>
      <c r="AX111" s="121">
        <v>-81423.635745000007</v>
      </c>
    </row>
    <row r="112" spans="1:50">
      <c r="A112" s="11">
        <v>502</v>
      </c>
      <c r="B112" s="12">
        <v>5412</v>
      </c>
      <c r="C112" s="4"/>
      <c r="D112" s="13" t="s">
        <v>317</v>
      </c>
      <c r="E112" s="89">
        <v>862.66666666666663</v>
      </c>
      <c r="F112" s="89">
        <v>1854550.3333333333</v>
      </c>
      <c r="G112" s="90">
        <v>1.6900000000000002</v>
      </c>
      <c r="H112" s="89">
        <v>1097367.0611439841</v>
      </c>
      <c r="I112" s="89">
        <v>220418.66666666666</v>
      </c>
      <c r="J112" s="5">
        <v>0</v>
      </c>
      <c r="K112" s="91">
        <v>1.65</v>
      </c>
      <c r="L112" s="89">
        <v>1810655.6508875738</v>
      </c>
      <c r="M112" s="89">
        <v>226029.6</v>
      </c>
      <c r="N112" s="89">
        <v>2036685.2508875739</v>
      </c>
      <c r="O112" s="92">
        <v>2360.9179878913146</v>
      </c>
      <c r="P112" s="92">
        <v>2544.8706441811291</v>
      </c>
      <c r="Q112" s="92">
        <v>92.771630388741997</v>
      </c>
      <c r="R112" s="97">
        <v>58715.23518562493</v>
      </c>
      <c r="S112" s="98">
        <v>68.062482827231378</v>
      </c>
      <c r="T112" s="99">
        <v>95.446127144907464</v>
      </c>
      <c r="U112" s="97">
        <v>0</v>
      </c>
      <c r="V112" s="98">
        <v>0</v>
      </c>
      <c r="W112" s="100">
        <v>95.446127144907464</v>
      </c>
      <c r="X112" s="101">
        <v>0</v>
      </c>
      <c r="Y112" s="102">
        <v>0</v>
      </c>
      <c r="Z112" s="103">
        <v>0</v>
      </c>
      <c r="AA112" s="104">
        <v>0</v>
      </c>
      <c r="AB112" s="105">
        <v>95.446127144907464</v>
      </c>
      <c r="AC112" s="97">
        <v>58715.23518562493</v>
      </c>
      <c r="AD112" s="98">
        <v>68.062482827231378</v>
      </c>
      <c r="AE112" s="100">
        <v>95.446127144907464</v>
      </c>
      <c r="AF112" s="110"/>
      <c r="AG112" s="108">
        <v>0</v>
      </c>
      <c r="AH112" s="110"/>
      <c r="AI112" s="97">
        <v>0</v>
      </c>
      <c r="AJ112" s="98">
        <v>92.771630388741997</v>
      </c>
      <c r="AK112" s="98">
        <v>0</v>
      </c>
      <c r="AL112" s="106">
        <v>0</v>
      </c>
      <c r="AM112" s="153">
        <v>0</v>
      </c>
      <c r="AO112" s="107">
        <v>7946.4649374040664</v>
      </c>
      <c r="AQ112" s="107">
        <v>109736.70611439842</v>
      </c>
      <c r="AR112" s="95"/>
      <c r="AS112" s="173"/>
      <c r="AT112" s="120">
        <v>-443299.69493682578</v>
      </c>
      <c r="AU112" s="120">
        <v>-186341.71436899999</v>
      </c>
      <c r="AV112" s="120">
        <v>-4402.8458959999998</v>
      </c>
      <c r="AW112" s="120">
        <v>-74809</v>
      </c>
      <c r="AX112" s="121">
        <v>-159162.944082</v>
      </c>
    </row>
    <row r="113" spans="1:55">
      <c r="A113" s="11">
        <v>533</v>
      </c>
      <c r="B113" s="12">
        <v>4225</v>
      </c>
      <c r="C113" s="4"/>
      <c r="D113" s="13" t="s">
        <v>237</v>
      </c>
      <c r="E113" s="89">
        <v>3200</v>
      </c>
      <c r="F113" s="89">
        <v>6216539</v>
      </c>
      <c r="G113" s="90">
        <v>1.6533333333333333</v>
      </c>
      <c r="H113" s="89">
        <v>3763283.5317460317</v>
      </c>
      <c r="I113" s="89">
        <v>586739</v>
      </c>
      <c r="J113" s="5">
        <v>0</v>
      </c>
      <c r="K113" s="91">
        <v>1.65</v>
      </c>
      <c r="L113" s="89">
        <v>6209417.8273809524</v>
      </c>
      <c r="M113" s="89">
        <v>718456.7958333334</v>
      </c>
      <c r="N113" s="89">
        <v>6927874.6232142858</v>
      </c>
      <c r="O113" s="92">
        <v>2164.9608197544644</v>
      </c>
      <c r="P113" s="92">
        <v>2544.8706441811291</v>
      </c>
      <c r="Q113" s="92">
        <v>85.071546748541735</v>
      </c>
      <c r="R113" s="97">
        <v>449813.23212117096</v>
      </c>
      <c r="S113" s="98">
        <v>140.56663503786592</v>
      </c>
      <c r="T113" s="99">
        <v>90.595074451581297</v>
      </c>
      <c r="U113" s="97">
        <v>0</v>
      </c>
      <c r="V113" s="98">
        <v>0</v>
      </c>
      <c r="W113" s="100">
        <v>90.595074451581297</v>
      </c>
      <c r="X113" s="101">
        <v>0</v>
      </c>
      <c r="Y113" s="102">
        <v>0</v>
      </c>
      <c r="Z113" s="103">
        <v>0</v>
      </c>
      <c r="AA113" s="104">
        <v>0</v>
      </c>
      <c r="AB113" s="105">
        <v>90.595074451581297</v>
      </c>
      <c r="AC113" s="97">
        <v>449813.23212117096</v>
      </c>
      <c r="AD113" s="98">
        <v>140.56663503786592</v>
      </c>
      <c r="AE113" s="100">
        <v>90.595074451581297</v>
      </c>
      <c r="AF113" s="110"/>
      <c r="AG113" s="108">
        <v>0</v>
      </c>
      <c r="AH113" s="110"/>
      <c r="AI113" s="97">
        <v>0</v>
      </c>
      <c r="AJ113" s="98">
        <v>85.071546748541735</v>
      </c>
      <c r="AK113" s="98">
        <v>0</v>
      </c>
      <c r="AL113" s="106">
        <v>0</v>
      </c>
      <c r="AM113" s="153">
        <v>0</v>
      </c>
      <c r="AO113" s="107">
        <v>24672.966896850023</v>
      </c>
      <c r="AQ113" s="107">
        <v>376328.35317460314</v>
      </c>
      <c r="AR113" s="95"/>
      <c r="AS113" s="173"/>
      <c r="AT113" s="120">
        <v>-1649546.8972475636</v>
      </c>
      <c r="AU113" s="120">
        <v>-693389.59687000001</v>
      </c>
      <c r="AV113" s="120">
        <v>-16383.274948</v>
      </c>
      <c r="AW113" s="120">
        <v>-262028</v>
      </c>
      <c r="AX113" s="121">
        <v>-592255.63104400004</v>
      </c>
    </row>
    <row r="114" spans="1:55">
      <c r="A114" s="11">
        <v>535</v>
      </c>
      <c r="B114" s="12">
        <v>2205</v>
      </c>
      <c r="C114" s="4"/>
      <c r="D114" s="13" t="s">
        <v>125</v>
      </c>
      <c r="E114" s="89">
        <v>84</v>
      </c>
      <c r="F114" s="89">
        <v>146842.66666666666</v>
      </c>
      <c r="G114" s="90">
        <v>0.89</v>
      </c>
      <c r="H114" s="89">
        <v>164991.76029962546</v>
      </c>
      <c r="I114" s="89">
        <v>31512.666666666668</v>
      </c>
      <c r="J114" s="5">
        <v>0</v>
      </c>
      <c r="K114" s="91">
        <v>1.65</v>
      </c>
      <c r="L114" s="89">
        <v>272236.40449438198</v>
      </c>
      <c r="M114" s="89">
        <v>29949.720833333336</v>
      </c>
      <c r="N114" s="89">
        <v>302186.12532771536</v>
      </c>
      <c r="O114" s="92">
        <v>3597.4538729489923</v>
      </c>
      <c r="P114" s="92">
        <v>2544.8706441811291</v>
      </c>
      <c r="Q114" s="92">
        <v>141.36097177177174</v>
      </c>
      <c r="R114" s="97">
        <v>-32714.286750105166</v>
      </c>
      <c r="S114" s="98">
        <v>-389.45579464410912</v>
      </c>
      <c r="T114" s="99">
        <v>126.05741221621625</v>
      </c>
      <c r="U114" s="97">
        <v>0</v>
      </c>
      <c r="V114" s="98">
        <v>0</v>
      </c>
      <c r="W114" s="100">
        <v>126.05741221621625</v>
      </c>
      <c r="X114" s="101">
        <v>0</v>
      </c>
      <c r="Y114" s="102">
        <v>0</v>
      </c>
      <c r="Z114" s="103">
        <v>0</v>
      </c>
      <c r="AA114" s="104">
        <v>0</v>
      </c>
      <c r="AB114" s="105">
        <v>126.05741221621625</v>
      </c>
      <c r="AC114" s="97">
        <v>-32714.286750105166</v>
      </c>
      <c r="AD114" s="98">
        <v>-389.45579464410912</v>
      </c>
      <c r="AE114" s="100">
        <v>126.05741221621625</v>
      </c>
      <c r="AF114" s="110"/>
      <c r="AG114" s="108">
        <v>0</v>
      </c>
      <c r="AH114" s="110"/>
      <c r="AI114" s="97">
        <v>38611.517540294153</v>
      </c>
      <c r="AJ114" s="98">
        <v>141.36097177177174</v>
      </c>
      <c r="AK114" s="98">
        <v>6.8048588588587222</v>
      </c>
      <c r="AL114" s="106">
        <v>-2627.4592718804925</v>
      </c>
      <c r="AM114" s="153">
        <v>35984.058268413661</v>
      </c>
      <c r="AO114" s="107">
        <v>322.27746943853981</v>
      </c>
      <c r="AQ114" s="107">
        <v>16499.176029962546</v>
      </c>
      <c r="AR114" s="95"/>
      <c r="AS114" s="173"/>
      <c r="AT114" s="120">
        <v>-43611.659802812719</v>
      </c>
      <c r="AU114" s="120">
        <v>-18332.228844000001</v>
      </c>
      <c r="AV114" s="120">
        <v>-433.15034900000001</v>
      </c>
      <c r="AW114" s="120">
        <v>-3475</v>
      </c>
      <c r="AX114" s="121">
        <v>-15658.39149</v>
      </c>
    </row>
    <row r="115" spans="1:55">
      <c r="A115" s="11">
        <v>536</v>
      </c>
      <c r="B115" s="12">
        <v>2206</v>
      </c>
      <c r="C115" s="4">
        <v>351</v>
      </c>
      <c r="D115" s="13" t="s">
        <v>126</v>
      </c>
      <c r="E115" s="89">
        <v>202.33333333333334</v>
      </c>
      <c r="F115" s="89">
        <v>444688</v>
      </c>
      <c r="G115" s="90">
        <v>1.6499999999999997</v>
      </c>
      <c r="H115" s="89">
        <v>269507.87878787884</v>
      </c>
      <c r="I115" s="89">
        <v>28113.333333333332</v>
      </c>
      <c r="J115" s="5">
        <v>0</v>
      </c>
      <c r="K115" s="91">
        <v>1.65</v>
      </c>
      <c r="L115" s="89">
        <v>444688</v>
      </c>
      <c r="M115" s="89">
        <v>34782.237499999996</v>
      </c>
      <c r="N115" s="89">
        <v>479470.23749999999</v>
      </c>
      <c r="O115" s="92">
        <v>2369.7046334431629</v>
      </c>
      <c r="P115" s="92">
        <v>2544.8706441811291</v>
      </c>
      <c r="Q115" s="92">
        <v>93.116899236568855</v>
      </c>
      <c r="R115" s="97">
        <v>13113.511450546626</v>
      </c>
      <c r="S115" s="98">
        <v>64.811423973047567</v>
      </c>
      <c r="T115" s="99">
        <v>95.663646519038394</v>
      </c>
      <c r="U115" s="97">
        <v>0</v>
      </c>
      <c r="V115" s="98">
        <v>0</v>
      </c>
      <c r="W115" s="100">
        <v>95.663646519038394</v>
      </c>
      <c r="X115" s="101">
        <v>0</v>
      </c>
      <c r="Y115" s="102">
        <v>0</v>
      </c>
      <c r="Z115" s="103">
        <v>0</v>
      </c>
      <c r="AA115" s="104">
        <v>0</v>
      </c>
      <c r="AB115" s="105">
        <v>95.663646519038394</v>
      </c>
      <c r="AC115" s="97">
        <v>13113.511450546626</v>
      </c>
      <c r="AD115" s="98">
        <v>64.811423973047567</v>
      </c>
      <c r="AE115" s="100">
        <v>95.663646519038394</v>
      </c>
      <c r="AF115" s="110"/>
      <c r="AG115" s="108">
        <v>0</v>
      </c>
      <c r="AH115" s="110"/>
      <c r="AI115" s="97">
        <v>24473.217089144913</v>
      </c>
      <c r="AJ115" s="98">
        <v>93.116899236568855</v>
      </c>
      <c r="AK115" s="98">
        <v>0</v>
      </c>
      <c r="AL115" s="106">
        <v>0</v>
      </c>
      <c r="AM115" s="153">
        <v>24473.217089144913</v>
      </c>
      <c r="AO115" s="107">
        <v>550.22451436255778</v>
      </c>
      <c r="AQ115" s="107">
        <v>26950.787878787884</v>
      </c>
      <c r="AR115" s="95"/>
      <c r="AS115" s="173"/>
      <c r="AT115" s="120">
        <v>-103641.82682550787</v>
      </c>
      <c r="AU115" s="120">
        <v>-43566.002665</v>
      </c>
      <c r="AV115" s="120">
        <v>-1029.369064</v>
      </c>
      <c r="AW115" s="120">
        <v>-8259</v>
      </c>
      <c r="AX115" s="121">
        <v>-37211.706833999997</v>
      </c>
    </row>
    <row r="116" spans="1:55">
      <c r="A116" s="11">
        <v>538</v>
      </c>
      <c r="B116" s="93">
        <v>2208</v>
      </c>
      <c r="C116" s="4">
        <v>351</v>
      </c>
      <c r="D116" s="93" t="s">
        <v>394</v>
      </c>
      <c r="E116" s="89">
        <v>4896.333333333333</v>
      </c>
      <c r="F116" s="89">
        <v>9773992</v>
      </c>
      <c r="G116" s="90">
        <v>1.6366666666666667</v>
      </c>
      <c r="H116" s="89">
        <v>5966335.0958408676</v>
      </c>
      <c r="I116" s="89">
        <v>817610.66666666663</v>
      </c>
      <c r="J116" s="5">
        <v>0</v>
      </c>
      <c r="K116" s="91">
        <v>1.65</v>
      </c>
      <c r="L116" s="89">
        <v>9844452.9081374314</v>
      </c>
      <c r="M116" s="89">
        <v>1005477.3916666666</v>
      </c>
      <c r="N116" s="89">
        <v>10849930.299804099</v>
      </c>
      <c r="O116" s="92">
        <v>2215.9296684193819</v>
      </c>
      <c r="P116" s="92">
        <v>2544.8706441811291</v>
      </c>
      <c r="Q116" s="92">
        <v>87.07435379814396</v>
      </c>
      <c r="R116" s="97">
        <v>595923.72579893132</v>
      </c>
      <c r="S116" s="98">
        <v>121.70816103184656</v>
      </c>
      <c r="T116" s="99">
        <v>91.856842892830699</v>
      </c>
      <c r="U116" s="97">
        <v>0</v>
      </c>
      <c r="V116" s="98">
        <v>0</v>
      </c>
      <c r="W116" s="100">
        <v>91.856842892830699</v>
      </c>
      <c r="X116" s="101">
        <v>0</v>
      </c>
      <c r="Y116" s="102">
        <v>0</v>
      </c>
      <c r="Z116" s="103">
        <v>0</v>
      </c>
      <c r="AA116" s="104">
        <v>0</v>
      </c>
      <c r="AB116" s="105">
        <v>91.856842892830699</v>
      </c>
      <c r="AC116" s="97">
        <v>595923.72579893132</v>
      </c>
      <c r="AD116" s="98">
        <v>121.70816103184656</v>
      </c>
      <c r="AE116" s="100">
        <v>91.856842892830699</v>
      </c>
      <c r="AF116" s="110"/>
      <c r="AG116" s="108">
        <v>0</v>
      </c>
      <c r="AH116" s="110"/>
      <c r="AI116" s="97">
        <v>20779.760054417035</v>
      </c>
      <c r="AJ116" s="98">
        <v>87.07435379814396</v>
      </c>
      <c r="AK116" s="98">
        <v>0</v>
      </c>
      <c r="AL116" s="106">
        <v>0</v>
      </c>
      <c r="AM116" s="153">
        <v>20779.760054417035</v>
      </c>
      <c r="AO116" s="107">
        <v>31377.604938506538</v>
      </c>
      <c r="AQ116" s="107">
        <v>596633.50958408683</v>
      </c>
      <c r="AR116" s="95"/>
      <c r="AS116" s="173"/>
      <c r="AT116" s="120">
        <v>-2534607.0520693511</v>
      </c>
      <c r="AU116" s="120">
        <v>-1065426.0057659999</v>
      </c>
      <c r="AV116" s="120">
        <v>-25173.679080000002</v>
      </c>
      <c r="AW116" s="120">
        <v>-464885</v>
      </c>
      <c r="AX116" s="121">
        <v>-910028.87009600003</v>
      </c>
    </row>
    <row r="117" spans="1:55">
      <c r="A117" s="11">
        <v>540</v>
      </c>
      <c r="B117" s="93">
        <v>2210</v>
      </c>
      <c r="C117" s="4">
        <v>351</v>
      </c>
      <c r="D117" s="93" t="s">
        <v>395</v>
      </c>
      <c r="E117" s="89">
        <v>5514.666666666667</v>
      </c>
      <c r="F117" s="89">
        <v>11417022.333333334</v>
      </c>
      <c r="G117" s="90">
        <v>1.4466666666666665</v>
      </c>
      <c r="H117" s="89">
        <v>7889331.9725319734</v>
      </c>
      <c r="I117" s="89">
        <v>978794.66666666663</v>
      </c>
      <c r="J117" s="5">
        <v>0</v>
      </c>
      <c r="K117" s="91">
        <v>1.65</v>
      </c>
      <c r="L117" s="89">
        <v>13017397.754677756</v>
      </c>
      <c r="M117" s="89">
        <v>1204072.3208333335</v>
      </c>
      <c r="N117" s="89">
        <v>14221470.075511089</v>
      </c>
      <c r="O117" s="92">
        <v>2578.8449121453859</v>
      </c>
      <c r="P117" s="92">
        <v>2544.8706441811291</v>
      </c>
      <c r="Q117" s="92">
        <v>101.33500962188154</v>
      </c>
      <c r="R117" s="97">
        <v>-69322.002334748613</v>
      </c>
      <c r="S117" s="98">
        <v>-12.570479146775014</v>
      </c>
      <c r="T117" s="99">
        <v>100.84105606178537</v>
      </c>
      <c r="U117" s="97">
        <v>0</v>
      </c>
      <c r="V117" s="98">
        <v>0</v>
      </c>
      <c r="W117" s="100">
        <v>100.84105606178537</v>
      </c>
      <c r="X117" s="101">
        <v>0</v>
      </c>
      <c r="Y117" s="102">
        <v>0</v>
      </c>
      <c r="Z117" s="103">
        <v>0</v>
      </c>
      <c r="AA117" s="104">
        <v>0</v>
      </c>
      <c r="AB117" s="105">
        <v>100.84105606178537</v>
      </c>
      <c r="AC117" s="97">
        <v>-69322.002334748613</v>
      </c>
      <c r="AD117" s="98">
        <v>-12.570479146775014</v>
      </c>
      <c r="AE117" s="100">
        <v>100.84105606178537</v>
      </c>
      <c r="AF117" s="110"/>
      <c r="AG117" s="108">
        <v>0</v>
      </c>
      <c r="AH117" s="110"/>
      <c r="AI117" s="97">
        <v>0</v>
      </c>
      <c r="AJ117" s="98">
        <v>101.33500962188154</v>
      </c>
      <c r="AK117" s="98">
        <v>0</v>
      </c>
      <c r="AL117" s="106">
        <v>0</v>
      </c>
      <c r="AM117" s="153">
        <v>0</v>
      </c>
      <c r="AO117" s="107">
        <v>45537.268275799004</v>
      </c>
      <c r="AQ117" s="107">
        <v>788933.19725319732</v>
      </c>
      <c r="AR117" s="95"/>
      <c r="AS117" s="173"/>
      <c r="AT117" s="120">
        <v>-2860924.883064514</v>
      </c>
      <c r="AU117" s="120">
        <v>-1202594.212176</v>
      </c>
      <c r="AV117" s="120">
        <v>-28414.662864000002</v>
      </c>
      <c r="AW117" s="120">
        <v>-385740</v>
      </c>
      <c r="AX117" s="121">
        <v>-1027190.481712</v>
      </c>
    </row>
    <row r="118" spans="1:55">
      <c r="A118" s="11">
        <v>541</v>
      </c>
      <c r="B118" s="12">
        <v>2211</v>
      </c>
      <c r="C118" s="4"/>
      <c r="D118" s="13" t="s">
        <v>127</v>
      </c>
      <c r="E118" s="89">
        <v>414.33333333333331</v>
      </c>
      <c r="F118" s="89">
        <v>744847</v>
      </c>
      <c r="G118" s="90">
        <v>1.45</v>
      </c>
      <c r="H118" s="89">
        <v>511807.35802469129</v>
      </c>
      <c r="I118" s="89">
        <v>65022.666666666664</v>
      </c>
      <c r="J118" s="5">
        <v>0</v>
      </c>
      <c r="K118" s="91">
        <v>1.65</v>
      </c>
      <c r="L118" s="89">
        <v>844482.1407407407</v>
      </c>
      <c r="M118" s="89">
        <v>77414.029166666674</v>
      </c>
      <c r="N118" s="89">
        <v>921896.16990740737</v>
      </c>
      <c r="O118" s="92">
        <v>2225.010868642174</v>
      </c>
      <c r="P118" s="92">
        <v>2544.8706441811291</v>
      </c>
      <c r="Q118" s="92">
        <v>87.43119709167469</v>
      </c>
      <c r="R118" s="97">
        <v>49035.569789373556</v>
      </c>
      <c r="S118" s="98">
        <v>118.34811694941325</v>
      </c>
      <c r="T118" s="99">
        <v>92.081654167755033</v>
      </c>
      <c r="U118" s="97">
        <v>0</v>
      </c>
      <c r="V118" s="98">
        <v>0</v>
      </c>
      <c r="W118" s="100">
        <v>92.081654167755033</v>
      </c>
      <c r="X118" s="101">
        <v>0</v>
      </c>
      <c r="Y118" s="102">
        <v>0</v>
      </c>
      <c r="Z118" s="103">
        <v>0</v>
      </c>
      <c r="AA118" s="104">
        <v>0</v>
      </c>
      <c r="AB118" s="105">
        <v>92.081654167755033</v>
      </c>
      <c r="AC118" s="97">
        <v>49035.569789373556</v>
      </c>
      <c r="AD118" s="98">
        <v>118.34811694941325</v>
      </c>
      <c r="AE118" s="100">
        <v>92.081654167755033</v>
      </c>
      <c r="AF118" s="110"/>
      <c r="AG118" s="108">
        <v>0</v>
      </c>
      <c r="AH118" s="110"/>
      <c r="AI118" s="97">
        <v>49737.170895762691</v>
      </c>
      <c r="AJ118" s="98">
        <v>87.43119709167469</v>
      </c>
      <c r="AK118" s="98">
        <v>0</v>
      </c>
      <c r="AL118" s="106">
        <v>0</v>
      </c>
      <c r="AM118" s="153">
        <v>49737.170895762691</v>
      </c>
      <c r="AO118" s="107">
        <v>2809.7075974760573</v>
      </c>
      <c r="AQ118" s="107">
        <v>51180.735802469135</v>
      </c>
      <c r="AR118" s="95"/>
      <c r="AS118" s="173"/>
      <c r="AT118" s="120">
        <v>-208309.81035225838</v>
      </c>
      <c r="AU118" s="120">
        <v>-87563.351890999998</v>
      </c>
      <c r="AV118" s="120">
        <v>-2068.9299000000001</v>
      </c>
      <c r="AW118" s="120">
        <v>-26680</v>
      </c>
      <c r="AX118" s="121">
        <v>-74791.846409000005</v>
      </c>
    </row>
    <row r="119" spans="1:55">
      <c r="A119" s="11">
        <v>543</v>
      </c>
      <c r="B119" s="12">
        <v>2213</v>
      </c>
      <c r="C119" s="4">
        <v>351</v>
      </c>
      <c r="D119" s="15" t="s">
        <v>128</v>
      </c>
      <c r="E119" s="89">
        <v>561.33333333333337</v>
      </c>
      <c r="F119" s="89">
        <v>1235559</v>
      </c>
      <c r="G119" s="90">
        <v>1.4533333333333331</v>
      </c>
      <c r="H119" s="89">
        <v>850161.74388674379</v>
      </c>
      <c r="I119" s="89">
        <v>127254.66666666667</v>
      </c>
      <c r="J119" s="5">
        <v>0</v>
      </c>
      <c r="K119" s="91">
        <v>1.65</v>
      </c>
      <c r="L119" s="89">
        <v>1402766.8774131276</v>
      </c>
      <c r="M119" s="89">
        <v>119027.22916666667</v>
      </c>
      <c r="N119" s="89">
        <v>1521794.1065797943</v>
      </c>
      <c r="O119" s="92">
        <v>2711.0346316742175</v>
      </c>
      <c r="P119" s="92">
        <v>2544.8706441811291</v>
      </c>
      <c r="Q119" s="92">
        <v>106.52936870771896</v>
      </c>
      <c r="R119" s="97">
        <v>-34511.15244239787</v>
      </c>
      <c r="S119" s="98">
        <v>-61.480675372442754</v>
      </c>
      <c r="T119" s="99">
        <v>104.11350228586295</v>
      </c>
      <c r="U119" s="97">
        <v>0</v>
      </c>
      <c r="V119" s="98">
        <v>0</v>
      </c>
      <c r="W119" s="100">
        <v>104.11350228586295</v>
      </c>
      <c r="X119" s="101">
        <v>0</v>
      </c>
      <c r="Y119" s="102">
        <v>0</v>
      </c>
      <c r="Z119" s="103">
        <v>0</v>
      </c>
      <c r="AA119" s="104">
        <v>0</v>
      </c>
      <c r="AB119" s="105">
        <v>104.11350228586295</v>
      </c>
      <c r="AC119" s="97">
        <v>-34511.15244239787</v>
      </c>
      <c r="AD119" s="98">
        <v>-61.480675372442754</v>
      </c>
      <c r="AE119" s="100">
        <v>104.11350228586295</v>
      </c>
      <c r="AF119" s="110"/>
      <c r="AG119" s="108">
        <v>0</v>
      </c>
      <c r="AH119" s="110"/>
      <c r="AI119" s="97">
        <v>24327.279934821883</v>
      </c>
      <c r="AJ119" s="98">
        <v>106.52936870771896</v>
      </c>
      <c r="AK119" s="98">
        <v>0</v>
      </c>
      <c r="AL119" s="106">
        <v>0</v>
      </c>
      <c r="AM119" s="153">
        <v>24327.279934821883</v>
      </c>
      <c r="AO119" s="107">
        <v>2306.2807562664625</v>
      </c>
      <c r="AQ119" s="107">
        <v>85016.174388674393</v>
      </c>
      <c r="AR119" s="95"/>
      <c r="AS119" s="173"/>
      <c r="AT119" s="120">
        <v>-288350.03304918524</v>
      </c>
      <c r="AU119" s="120">
        <v>-121208.383652</v>
      </c>
      <c r="AV119" s="120">
        <v>-2863.888187</v>
      </c>
      <c r="AW119" s="120">
        <v>-40182</v>
      </c>
      <c r="AX119" s="121">
        <v>-103529.60020099999</v>
      </c>
    </row>
    <row r="120" spans="1:55">
      <c r="A120" s="11">
        <v>544</v>
      </c>
      <c r="B120" s="12">
        <v>2214</v>
      </c>
      <c r="C120" s="4">
        <v>351</v>
      </c>
      <c r="D120" s="13" t="s">
        <v>129</v>
      </c>
      <c r="E120" s="89">
        <v>3916</v>
      </c>
      <c r="F120" s="89">
        <v>7453068.333333333</v>
      </c>
      <c r="G120" s="90">
        <v>1.36</v>
      </c>
      <c r="H120" s="89">
        <v>5480005.5775142731</v>
      </c>
      <c r="I120" s="89">
        <v>1762454.6666666667</v>
      </c>
      <c r="J120" s="5">
        <v>0</v>
      </c>
      <c r="K120" s="91">
        <v>1.65</v>
      </c>
      <c r="L120" s="89">
        <v>9042009.2028985526</v>
      </c>
      <c r="M120" s="89">
        <v>1432623.5208333333</v>
      </c>
      <c r="N120" s="89">
        <v>10474632.723731883</v>
      </c>
      <c r="O120" s="92">
        <v>2674.8296025873042</v>
      </c>
      <c r="P120" s="92">
        <v>2544.8706441811291</v>
      </c>
      <c r="Q120" s="92">
        <v>105.10670193407776</v>
      </c>
      <c r="R120" s="97">
        <v>-188300.13401387498</v>
      </c>
      <c r="S120" s="98">
        <v>-48.084814610284724</v>
      </c>
      <c r="T120" s="99">
        <v>103.21722221846899</v>
      </c>
      <c r="U120" s="97">
        <v>0</v>
      </c>
      <c r="V120" s="98">
        <v>0</v>
      </c>
      <c r="W120" s="100">
        <v>103.21722221846899</v>
      </c>
      <c r="X120" s="101">
        <v>0</v>
      </c>
      <c r="Y120" s="102">
        <v>0</v>
      </c>
      <c r="Z120" s="103">
        <v>0</v>
      </c>
      <c r="AA120" s="104">
        <v>0</v>
      </c>
      <c r="AB120" s="105">
        <v>103.21722221846899</v>
      </c>
      <c r="AC120" s="97">
        <v>-188300.13401387498</v>
      </c>
      <c r="AD120" s="98">
        <v>-48.084814610284724</v>
      </c>
      <c r="AE120" s="100">
        <v>103.21722221846899</v>
      </c>
      <c r="AF120" s="110"/>
      <c r="AG120" s="108">
        <v>0</v>
      </c>
      <c r="AH120" s="110"/>
      <c r="AI120" s="97">
        <v>0</v>
      </c>
      <c r="AJ120" s="98">
        <v>105.10670193407776</v>
      </c>
      <c r="AK120" s="98">
        <v>0</v>
      </c>
      <c r="AL120" s="106">
        <v>0</v>
      </c>
      <c r="AM120" s="153">
        <v>0</v>
      </c>
      <c r="AO120" s="107">
        <v>58463.219037350929</v>
      </c>
      <c r="AQ120" s="107">
        <v>548000.55775142729</v>
      </c>
      <c r="AR120" s="95"/>
      <c r="AS120" s="173"/>
      <c r="AT120" s="120">
        <v>-2031277.1901098301</v>
      </c>
      <c r="AU120" s="120">
        <v>-853850.51757599995</v>
      </c>
      <c r="AV120" s="120">
        <v>-20174.614469</v>
      </c>
      <c r="AW120" s="120">
        <v>-337273</v>
      </c>
      <c r="AX120" s="121">
        <v>-729312.61066999997</v>
      </c>
    </row>
    <row r="121" spans="1:55">
      <c r="A121" s="11">
        <v>546</v>
      </c>
      <c r="B121" s="12">
        <v>2216</v>
      </c>
      <c r="C121" s="4">
        <v>351</v>
      </c>
      <c r="D121" s="13" t="s">
        <v>130</v>
      </c>
      <c r="E121" s="89">
        <v>9826.3333333333339</v>
      </c>
      <c r="F121" s="89">
        <v>22301852</v>
      </c>
      <c r="G121" s="90">
        <v>1.64</v>
      </c>
      <c r="H121" s="89">
        <v>13598690.243902439</v>
      </c>
      <c r="I121" s="89">
        <v>2186455</v>
      </c>
      <c r="J121" s="5">
        <v>0</v>
      </c>
      <c r="K121" s="91">
        <v>1.65</v>
      </c>
      <c r="L121" s="89">
        <v>22437838.902439024</v>
      </c>
      <c r="M121" s="89">
        <v>2245531.9041666668</v>
      </c>
      <c r="N121" s="89">
        <v>24683370.806605693</v>
      </c>
      <c r="O121" s="92">
        <v>2511.9614783343081</v>
      </c>
      <c r="P121" s="92">
        <v>2544.8706441811291</v>
      </c>
      <c r="Q121" s="92">
        <v>98.706843276216489</v>
      </c>
      <c r="R121" s="97">
        <v>119649.28033314057</v>
      </c>
      <c r="S121" s="98">
        <v>12.176391363323779</v>
      </c>
      <c r="T121" s="99">
        <v>99.185311264016406</v>
      </c>
      <c r="U121" s="97">
        <v>0</v>
      </c>
      <c r="V121" s="98">
        <v>0</v>
      </c>
      <c r="W121" s="100">
        <v>99.185311264016406</v>
      </c>
      <c r="X121" s="101">
        <v>0</v>
      </c>
      <c r="Y121" s="102">
        <v>0</v>
      </c>
      <c r="Z121" s="103">
        <v>0</v>
      </c>
      <c r="AA121" s="104">
        <v>0</v>
      </c>
      <c r="AB121" s="105">
        <v>99.185311264016406</v>
      </c>
      <c r="AC121" s="97">
        <v>119649.28033314057</v>
      </c>
      <c r="AD121" s="98">
        <v>12.176391363323779</v>
      </c>
      <c r="AE121" s="100">
        <v>99.185311264016406</v>
      </c>
      <c r="AF121" s="110"/>
      <c r="AG121" s="108">
        <v>0</v>
      </c>
      <c r="AH121" s="110"/>
      <c r="AI121" s="97">
        <v>0</v>
      </c>
      <c r="AJ121" s="98">
        <v>98.706843276216489</v>
      </c>
      <c r="AK121" s="98">
        <v>0</v>
      </c>
      <c r="AL121" s="106">
        <v>0</v>
      </c>
      <c r="AM121" s="153">
        <v>0</v>
      </c>
      <c r="AO121" s="107">
        <v>120080.75874849316</v>
      </c>
      <c r="AQ121" s="107">
        <v>1359869.0243902442</v>
      </c>
      <c r="AR121" s="95"/>
      <c r="AS121" s="173"/>
      <c r="AT121" s="120">
        <v>-5057413.302074411</v>
      </c>
      <c r="AU121" s="120">
        <v>-2125891.5260800002</v>
      </c>
      <c r="AV121" s="120">
        <v>-50230.152771000001</v>
      </c>
      <c r="AW121" s="120">
        <v>-1043279</v>
      </c>
      <c r="AX121" s="121">
        <v>-1815820.763672</v>
      </c>
    </row>
    <row r="122" spans="1:55">
      <c r="A122" s="11">
        <v>551</v>
      </c>
      <c r="B122" s="12">
        <v>2221</v>
      </c>
      <c r="C122" s="4">
        <v>351</v>
      </c>
      <c r="D122" s="13" t="s">
        <v>131</v>
      </c>
      <c r="E122" s="89">
        <v>6171.333333333333</v>
      </c>
      <c r="F122" s="89">
        <v>12066010.666666666</v>
      </c>
      <c r="G122" s="90">
        <v>1.45</v>
      </c>
      <c r="H122" s="89">
        <v>8321386.666666667</v>
      </c>
      <c r="I122" s="89">
        <v>1768793.3333333333</v>
      </c>
      <c r="J122" s="5">
        <v>0</v>
      </c>
      <c r="K122" s="91">
        <v>1.65</v>
      </c>
      <c r="L122" s="89">
        <v>13730288</v>
      </c>
      <c r="M122" s="89">
        <v>1441084.1708333336</v>
      </c>
      <c r="N122" s="89">
        <v>15171372.170833334</v>
      </c>
      <c r="O122" s="92">
        <v>2458.3621320352167</v>
      </c>
      <c r="P122" s="92">
        <v>2544.8706441811291</v>
      </c>
      <c r="Q122" s="92">
        <v>96.600671537324899</v>
      </c>
      <c r="R122" s="97">
        <v>197532.95991056183</v>
      </c>
      <c r="S122" s="98">
        <v>32.008149493987553</v>
      </c>
      <c r="T122" s="99">
        <v>97.858423068514696</v>
      </c>
      <c r="U122" s="97">
        <v>0</v>
      </c>
      <c r="V122" s="98">
        <v>0</v>
      </c>
      <c r="W122" s="100">
        <v>97.858423068514696</v>
      </c>
      <c r="X122" s="101">
        <v>0</v>
      </c>
      <c r="Y122" s="102">
        <v>0</v>
      </c>
      <c r="Z122" s="103">
        <v>0</v>
      </c>
      <c r="AA122" s="104">
        <v>0</v>
      </c>
      <c r="AB122" s="105">
        <v>97.858423068514696</v>
      </c>
      <c r="AC122" s="97">
        <v>197532.95991056183</v>
      </c>
      <c r="AD122" s="98">
        <v>32.008149493987553</v>
      </c>
      <c r="AE122" s="100">
        <v>97.858423068514696</v>
      </c>
      <c r="AF122" s="110"/>
      <c r="AG122" s="108">
        <v>0</v>
      </c>
      <c r="AH122" s="110"/>
      <c r="AI122" s="97">
        <v>0</v>
      </c>
      <c r="AJ122" s="98">
        <v>96.600671537324899</v>
      </c>
      <c r="AK122" s="98">
        <v>0</v>
      </c>
      <c r="AL122" s="106">
        <v>0</v>
      </c>
      <c r="AM122" s="153">
        <v>0</v>
      </c>
      <c r="AO122" s="107">
        <v>88401.825361931173</v>
      </c>
      <c r="AQ122" s="107">
        <v>832138.66666666663</v>
      </c>
      <c r="AR122" s="95"/>
      <c r="AS122" s="173"/>
      <c r="AT122" s="120">
        <v>-3181598.8522028429</v>
      </c>
      <c r="AU122" s="120">
        <v>-1337390.012501</v>
      </c>
      <c r="AV122" s="120">
        <v>-31599.591897999999</v>
      </c>
      <c r="AW122" s="120">
        <v>-602601</v>
      </c>
      <c r="AX122" s="121">
        <v>-1142325.713252</v>
      </c>
    </row>
    <row r="123" spans="1:55">
      <c r="A123" s="11">
        <v>552</v>
      </c>
      <c r="B123" s="12">
        <v>4226</v>
      </c>
      <c r="C123" s="4"/>
      <c r="D123" s="13" t="s">
        <v>238</v>
      </c>
      <c r="E123" s="89">
        <v>4212.666666666667</v>
      </c>
      <c r="F123" s="89">
        <v>7968198.666666667</v>
      </c>
      <c r="G123" s="90">
        <v>1.59</v>
      </c>
      <c r="H123" s="89">
        <v>5011445.7023060797</v>
      </c>
      <c r="I123" s="89">
        <v>833473.66666666663</v>
      </c>
      <c r="J123" s="5">
        <v>0</v>
      </c>
      <c r="K123" s="91">
        <v>1.65</v>
      </c>
      <c r="L123" s="89">
        <v>8268885.4088050304</v>
      </c>
      <c r="M123" s="89">
        <v>1024927.7666666666</v>
      </c>
      <c r="N123" s="89">
        <v>9293813.1754716989</v>
      </c>
      <c r="O123" s="92">
        <v>2206.1591649323545</v>
      </c>
      <c r="P123" s="92">
        <v>2544.8706441811291</v>
      </c>
      <c r="Q123" s="92">
        <v>86.690424520270156</v>
      </c>
      <c r="R123" s="97">
        <v>527945.06655200815</v>
      </c>
      <c r="S123" s="98">
        <v>125.32324732204656</v>
      </c>
      <c r="T123" s="99">
        <v>91.614967447770184</v>
      </c>
      <c r="U123" s="97">
        <v>0</v>
      </c>
      <c r="V123" s="98">
        <v>0</v>
      </c>
      <c r="W123" s="100">
        <v>91.614967447770184</v>
      </c>
      <c r="X123" s="101">
        <v>0</v>
      </c>
      <c r="Y123" s="102">
        <v>0</v>
      </c>
      <c r="Z123" s="103">
        <v>0</v>
      </c>
      <c r="AA123" s="104">
        <v>0</v>
      </c>
      <c r="AB123" s="105">
        <v>91.614967447770184</v>
      </c>
      <c r="AC123" s="97">
        <v>527945.06655200815</v>
      </c>
      <c r="AD123" s="98">
        <v>125.32324732204656</v>
      </c>
      <c r="AE123" s="100">
        <v>91.614967447770184</v>
      </c>
      <c r="AF123" s="110"/>
      <c r="AG123" s="108">
        <v>0</v>
      </c>
      <c r="AH123" s="110"/>
      <c r="AI123" s="97">
        <v>0</v>
      </c>
      <c r="AJ123" s="98">
        <v>86.690424520270156</v>
      </c>
      <c r="AK123" s="98">
        <v>0</v>
      </c>
      <c r="AL123" s="106">
        <v>0</v>
      </c>
      <c r="AM123" s="153">
        <v>0</v>
      </c>
      <c r="AO123" s="107">
        <v>41069.387922383758</v>
      </c>
      <c r="AQ123" s="107">
        <v>501144.57023060787</v>
      </c>
      <c r="AR123" s="95"/>
      <c r="AS123" s="173"/>
      <c r="AT123" s="120">
        <v>-2171860.6581800738</v>
      </c>
      <c r="AU123" s="120">
        <v>-912944.99643900001</v>
      </c>
      <c r="AV123" s="120">
        <v>-21570.887357</v>
      </c>
      <c r="AW123" s="120">
        <v>-270178</v>
      </c>
      <c r="AX123" s="121">
        <v>-779787.89617700002</v>
      </c>
    </row>
    <row r="124" spans="1:55">
      <c r="A124" s="11">
        <v>553</v>
      </c>
      <c r="B124" s="12">
        <v>2223</v>
      </c>
      <c r="C124" s="4"/>
      <c r="D124" s="13" t="s">
        <v>132</v>
      </c>
      <c r="E124" s="89">
        <v>94.666666666666671</v>
      </c>
      <c r="F124" s="89">
        <v>162149.33333333334</v>
      </c>
      <c r="G124" s="90">
        <v>1.3333333333333333</v>
      </c>
      <c r="H124" s="89">
        <v>121590.79365079365</v>
      </c>
      <c r="I124" s="89">
        <v>15899.333333333334</v>
      </c>
      <c r="J124" s="5">
        <v>0</v>
      </c>
      <c r="K124" s="91">
        <v>1.65</v>
      </c>
      <c r="L124" s="89">
        <v>200624.80952380956</v>
      </c>
      <c r="M124" s="89">
        <v>17467.6875</v>
      </c>
      <c r="N124" s="89">
        <v>218092.49702380956</v>
      </c>
      <c r="O124" s="92">
        <v>2303.7939826458755</v>
      </c>
      <c r="P124" s="92">
        <v>2544.8706441811291</v>
      </c>
      <c r="Q124" s="92">
        <v>90.526958134926133</v>
      </c>
      <c r="R124" s="97">
        <v>8444.1118647081403</v>
      </c>
      <c r="S124" s="98">
        <v>89.198364768043731</v>
      </c>
      <c r="T124" s="99">
        <v>94.031983625003448</v>
      </c>
      <c r="U124" s="97">
        <v>0</v>
      </c>
      <c r="V124" s="98">
        <v>0</v>
      </c>
      <c r="W124" s="100">
        <v>94.031983625003448</v>
      </c>
      <c r="X124" s="101">
        <v>0</v>
      </c>
      <c r="Y124" s="102">
        <v>0</v>
      </c>
      <c r="Z124" s="103">
        <v>0</v>
      </c>
      <c r="AA124" s="104">
        <v>0</v>
      </c>
      <c r="AB124" s="105">
        <v>94.031983625003448</v>
      </c>
      <c r="AC124" s="97">
        <v>8444.1118647081403</v>
      </c>
      <c r="AD124" s="98">
        <v>89.198364768043731</v>
      </c>
      <c r="AE124" s="100">
        <v>94.031983625003448</v>
      </c>
      <c r="AF124" s="110"/>
      <c r="AG124" s="108">
        <v>0</v>
      </c>
      <c r="AH124" s="110"/>
      <c r="AI124" s="97">
        <v>27061.459180335303</v>
      </c>
      <c r="AJ124" s="98">
        <v>90.526958134926133</v>
      </c>
      <c r="AK124" s="98">
        <v>0</v>
      </c>
      <c r="AL124" s="106">
        <v>0</v>
      </c>
      <c r="AM124" s="153">
        <v>27061.459180335303</v>
      </c>
      <c r="AO124" s="107">
        <v>607.93342114276732</v>
      </c>
      <c r="AQ124" s="107">
        <v>12159.079365079366</v>
      </c>
      <c r="AR124" s="95"/>
      <c r="AS124" s="173"/>
      <c r="AT124" s="120">
        <v>-48742.443309025984</v>
      </c>
      <c r="AU124" s="120">
        <v>-20488.961649000001</v>
      </c>
      <c r="AV124" s="120">
        <v>-484.10921300000001</v>
      </c>
      <c r="AW124" s="120">
        <v>-3884</v>
      </c>
      <c r="AX124" s="121">
        <v>-17500.555194</v>
      </c>
    </row>
    <row r="125" spans="1:55" s="14" customFormat="1">
      <c r="A125" s="11">
        <v>554</v>
      </c>
      <c r="B125" s="12">
        <v>4227</v>
      </c>
      <c r="C125" s="4"/>
      <c r="D125" s="13" t="s">
        <v>239</v>
      </c>
      <c r="E125" s="89">
        <v>862</v>
      </c>
      <c r="F125" s="89">
        <v>1516809.6666666667</v>
      </c>
      <c r="G125" s="90">
        <v>1.5</v>
      </c>
      <c r="H125" s="89">
        <v>1011206.4444444444</v>
      </c>
      <c r="I125" s="89">
        <v>214400.66666666666</v>
      </c>
      <c r="J125" s="5">
        <v>0</v>
      </c>
      <c r="K125" s="91">
        <v>1.65</v>
      </c>
      <c r="L125" s="89">
        <v>1668490.6333333331</v>
      </c>
      <c r="M125" s="89">
        <v>216211.96666666667</v>
      </c>
      <c r="N125" s="89">
        <v>1884702.5999999999</v>
      </c>
      <c r="O125" s="92">
        <v>2186.4299303944313</v>
      </c>
      <c r="P125" s="92">
        <v>2544.8706441811291</v>
      </c>
      <c r="Q125" s="92">
        <v>85.915169613580318</v>
      </c>
      <c r="R125" s="97">
        <v>114321.08125512947</v>
      </c>
      <c r="S125" s="98">
        <v>132.62306410107826</v>
      </c>
      <c r="T125" s="99">
        <v>91.126556856555609</v>
      </c>
      <c r="U125" s="97">
        <v>0</v>
      </c>
      <c r="V125" s="98">
        <v>0</v>
      </c>
      <c r="W125" s="100">
        <v>91.126556856555609</v>
      </c>
      <c r="X125" s="101">
        <v>0</v>
      </c>
      <c r="Y125" s="102">
        <v>0</v>
      </c>
      <c r="Z125" s="103">
        <v>0</v>
      </c>
      <c r="AA125" s="104">
        <v>0</v>
      </c>
      <c r="AB125" s="105">
        <v>91.126556856555609</v>
      </c>
      <c r="AC125" s="97">
        <v>114321.08125512947</v>
      </c>
      <c r="AD125" s="98">
        <v>132.62306410107826</v>
      </c>
      <c r="AE125" s="100">
        <v>91.126556856555609</v>
      </c>
      <c r="AF125" s="110"/>
      <c r="AG125" s="108">
        <v>0</v>
      </c>
      <c r="AH125" s="110"/>
      <c r="AI125" s="97">
        <v>10686.945436899165</v>
      </c>
      <c r="AJ125" s="98">
        <v>85.915169613580318</v>
      </c>
      <c r="AK125" s="98">
        <v>0</v>
      </c>
      <c r="AL125" s="106">
        <v>0</v>
      </c>
      <c r="AM125" s="153">
        <v>10686.945436899165</v>
      </c>
      <c r="AN125" s="95"/>
      <c r="AO125" s="107">
        <v>7494.0669895813044</v>
      </c>
      <c r="AP125" s="95"/>
      <c r="AQ125" s="107">
        <v>101120.64444444445</v>
      </c>
      <c r="AR125" s="117"/>
      <c r="AS125" s="173"/>
      <c r="AT125" s="120">
        <v>-460744.35885795084</v>
      </c>
      <c r="AU125" s="120">
        <v>-193674.60590600001</v>
      </c>
      <c r="AV125" s="120">
        <v>-4576.1060349999998</v>
      </c>
      <c r="AW125" s="120">
        <v>-102410</v>
      </c>
      <c r="AX125" s="121">
        <v>-165426.30067699999</v>
      </c>
      <c r="AY125"/>
      <c r="AZ125"/>
      <c r="BA125"/>
      <c r="BB125"/>
      <c r="BC125"/>
    </row>
    <row r="126" spans="1:55">
      <c r="A126" s="11">
        <v>556</v>
      </c>
      <c r="B126" s="12">
        <v>4228</v>
      </c>
      <c r="C126" s="4"/>
      <c r="D126" s="13" t="s">
        <v>240</v>
      </c>
      <c r="E126" s="89">
        <v>325.33333333333331</v>
      </c>
      <c r="F126" s="89">
        <v>571481.66666666663</v>
      </c>
      <c r="G126" s="90">
        <v>1.5</v>
      </c>
      <c r="H126" s="89">
        <v>380987.77777777781</v>
      </c>
      <c r="I126" s="89">
        <v>58990</v>
      </c>
      <c r="J126" s="5">
        <v>0</v>
      </c>
      <c r="K126" s="91">
        <v>1.65</v>
      </c>
      <c r="L126" s="89">
        <v>628629.83333333337</v>
      </c>
      <c r="M126" s="89">
        <v>61017.912499999999</v>
      </c>
      <c r="N126" s="89">
        <v>689647.74583333323</v>
      </c>
      <c r="O126" s="92">
        <v>2119.8188908811476</v>
      </c>
      <c r="P126" s="92">
        <v>2544.8706441811291</v>
      </c>
      <c r="Q126" s="92">
        <v>83.297706927781718</v>
      </c>
      <c r="R126" s="97">
        <v>51164.896383896434</v>
      </c>
      <c r="S126" s="98">
        <v>157.26914872099314</v>
      </c>
      <c r="T126" s="99">
        <v>89.477555364502479</v>
      </c>
      <c r="U126" s="97">
        <v>0</v>
      </c>
      <c r="V126" s="98">
        <v>0</v>
      </c>
      <c r="W126" s="100">
        <v>89.477555364502479</v>
      </c>
      <c r="X126" s="101">
        <v>0</v>
      </c>
      <c r="Y126" s="102">
        <v>0</v>
      </c>
      <c r="Z126" s="103">
        <v>0</v>
      </c>
      <c r="AA126" s="104">
        <v>0</v>
      </c>
      <c r="AB126" s="105">
        <v>89.477555364502479</v>
      </c>
      <c r="AC126" s="97">
        <v>51164.896383896434</v>
      </c>
      <c r="AD126" s="98">
        <v>157.26914872099314</v>
      </c>
      <c r="AE126" s="100">
        <v>89.477555364502479</v>
      </c>
      <c r="AF126" s="110"/>
      <c r="AG126" s="108">
        <v>0</v>
      </c>
      <c r="AH126" s="110"/>
      <c r="AI126" s="97">
        <v>18773.076526420449</v>
      </c>
      <c r="AJ126" s="98">
        <v>83.297706927781718</v>
      </c>
      <c r="AK126" s="98">
        <v>0</v>
      </c>
      <c r="AL126" s="106">
        <v>0</v>
      </c>
      <c r="AM126" s="153">
        <v>18773.076526420449</v>
      </c>
      <c r="AO126" s="107">
        <v>3319.1597214564417</v>
      </c>
      <c r="AQ126" s="107">
        <v>38098.777777777781</v>
      </c>
      <c r="AR126" s="95"/>
      <c r="AS126" s="173"/>
      <c r="AT126" s="120">
        <v>-162645.83714696037</v>
      </c>
      <c r="AU126" s="120">
        <v>-68368.429925000004</v>
      </c>
      <c r="AV126" s="120">
        <v>-1615.3960059999999</v>
      </c>
      <c r="AW126" s="120">
        <v>-19009</v>
      </c>
      <c r="AX126" s="121">
        <v>-58396.589437000002</v>
      </c>
    </row>
    <row r="127" spans="1:55">
      <c r="A127" s="11">
        <v>557</v>
      </c>
      <c r="B127" s="12">
        <v>2227</v>
      </c>
      <c r="C127" s="4"/>
      <c r="D127" s="13" t="s">
        <v>133</v>
      </c>
      <c r="E127" s="89">
        <v>570.66666666666663</v>
      </c>
      <c r="F127" s="89">
        <v>1144937.6666666667</v>
      </c>
      <c r="G127" s="90">
        <v>1.5066666666666666</v>
      </c>
      <c r="H127" s="89">
        <v>759951.24158249155</v>
      </c>
      <c r="I127" s="89">
        <v>92758.666666666672</v>
      </c>
      <c r="J127" s="5">
        <v>0</v>
      </c>
      <c r="K127" s="91">
        <v>1.65</v>
      </c>
      <c r="L127" s="89">
        <v>1253919.548611111</v>
      </c>
      <c r="M127" s="89">
        <v>115361.37916666667</v>
      </c>
      <c r="N127" s="89">
        <v>1369280.9277777777</v>
      </c>
      <c r="O127" s="92">
        <v>2399.4408781152647</v>
      </c>
      <c r="P127" s="92">
        <v>2544.8706441811291</v>
      </c>
      <c r="Q127" s="92">
        <v>94.285376885524968</v>
      </c>
      <c r="R127" s="97">
        <v>30707.01033892039</v>
      </c>
      <c r="S127" s="98">
        <v>53.809013444369846</v>
      </c>
      <c r="T127" s="99">
        <v>96.399787437880732</v>
      </c>
      <c r="U127" s="97">
        <v>0</v>
      </c>
      <c r="V127" s="98">
        <v>0</v>
      </c>
      <c r="W127" s="100">
        <v>96.399787437880732</v>
      </c>
      <c r="X127" s="101">
        <v>0</v>
      </c>
      <c r="Y127" s="102">
        <v>0</v>
      </c>
      <c r="Z127" s="103">
        <v>0</v>
      </c>
      <c r="AA127" s="104">
        <v>0</v>
      </c>
      <c r="AB127" s="105">
        <v>96.399787437880732</v>
      </c>
      <c r="AC127" s="97">
        <v>30707.01033892039</v>
      </c>
      <c r="AD127" s="98">
        <v>53.809013444369846</v>
      </c>
      <c r="AE127" s="100">
        <v>96.399787437880732</v>
      </c>
      <c r="AF127" s="110"/>
      <c r="AG127" s="108">
        <v>0</v>
      </c>
      <c r="AH127" s="110"/>
      <c r="AI127" s="97">
        <v>3587.547655955037</v>
      </c>
      <c r="AJ127" s="98">
        <v>94.285376885524968</v>
      </c>
      <c r="AK127" s="98">
        <v>0</v>
      </c>
      <c r="AL127" s="106">
        <v>0</v>
      </c>
      <c r="AM127" s="153">
        <v>3587.547655955037</v>
      </c>
      <c r="AO127" s="107">
        <v>2395.5039989000347</v>
      </c>
      <c r="AQ127" s="107">
        <v>75995.124158249164</v>
      </c>
      <c r="AR127" s="95"/>
      <c r="AS127" s="173"/>
      <c r="AT127" s="120">
        <v>-291941.58150353457</v>
      </c>
      <c r="AU127" s="120">
        <v>-122718.096616</v>
      </c>
      <c r="AV127" s="120">
        <v>-2899.5593920000001</v>
      </c>
      <c r="AW127" s="120">
        <v>-38385</v>
      </c>
      <c r="AX127" s="121">
        <v>-104819.11479399999</v>
      </c>
    </row>
    <row r="128" spans="1:55">
      <c r="A128" s="11">
        <v>561</v>
      </c>
      <c r="B128" s="12">
        <v>1101</v>
      </c>
      <c r="C128" s="4"/>
      <c r="D128" s="13" t="s">
        <v>35</v>
      </c>
      <c r="E128" s="89">
        <v>3490.6666666666665</v>
      </c>
      <c r="F128" s="89">
        <v>6931140</v>
      </c>
      <c r="G128" s="90">
        <v>1.99</v>
      </c>
      <c r="H128" s="89">
        <v>3482984.9246231155</v>
      </c>
      <c r="I128" s="89">
        <v>1464388</v>
      </c>
      <c r="J128" s="5">
        <v>0</v>
      </c>
      <c r="K128" s="91">
        <v>1.65</v>
      </c>
      <c r="L128" s="89">
        <v>5746925.1256281408</v>
      </c>
      <c r="M128" s="89">
        <v>1199553.6004166668</v>
      </c>
      <c r="N128" s="89">
        <v>6946478.7260448067</v>
      </c>
      <c r="O128" s="92">
        <v>1990.0149138783825</v>
      </c>
      <c r="P128" s="92">
        <v>2544.8706441811291</v>
      </c>
      <c r="Q128" s="92">
        <v>78.197094945810719</v>
      </c>
      <c r="R128" s="97">
        <v>716622.06895341142</v>
      </c>
      <c r="S128" s="98">
        <v>205.29662021201628</v>
      </c>
      <c r="T128" s="99">
        <v>86.264169815860754</v>
      </c>
      <c r="U128" s="97">
        <v>0</v>
      </c>
      <c r="V128" s="98">
        <v>0</v>
      </c>
      <c r="W128" s="100">
        <v>86.264169815860754</v>
      </c>
      <c r="X128" s="101">
        <v>0</v>
      </c>
      <c r="Y128" s="102">
        <v>0</v>
      </c>
      <c r="Z128" s="103">
        <v>0</v>
      </c>
      <c r="AA128" s="104">
        <v>0</v>
      </c>
      <c r="AB128" s="105">
        <v>86.264169815860754</v>
      </c>
      <c r="AC128" s="97">
        <v>716622.06895341142</v>
      </c>
      <c r="AD128" s="98">
        <v>205.29662021201628</v>
      </c>
      <c r="AE128" s="100">
        <v>86.264169815860754</v>
      </c>
      <c r="AF128" s="110"/>
      <c r="AG128" s="108">
        <v>0</v>
      </c>
      <c r="AH128" s="110"/>
      <c r="AI128" s="97">
        <v>708538.79276130768</v>
      </c>
      <c r="AJ128" s="98">
        <v>78.197094945810719</v>
      </c>
      <c r="AK128" s="98">
        <v>0</v>
      </c>
      <c r="AL128" s="106">
        <v>0</v>
      </c>
      <c r="AM128" s="153">
        <v>708538.79276130768</v>
      </c>
      <c r="AO128" s="107">
        <v>26203.597530012379</v>
      </c>
      <c r="AQ128" s="107">
        <v>348298.49246231158</v>
      </c>
      <c r="AR128" s="95"/>
      <c r="AS128" s="173"/>
      <c r="AT128" s="120">
        <v>-1768067.9962410899</v>
      </c>
      <c r="AU128" s="120">
        <v>-743210.12467000005</v>
      </c>
      <c r="AV128" s="120">
        <v>-17560.424717999998</v>
      </c>
      <c r="AW128" s="120">
        <v>-292105</v>
      </c>
      <c r="AX128" s="121">
        <v>-634809.61262200004</v>
      </c>
    </row>
    <row r="129" spans="1:50">
      <c r="A129" s="11">
        <v>562</v>
      </c>
      <c r="B129" s="12">
        <v>1102</v>
      </c>
      <c r="C129" s="4"/>
      <c r="D129" s="13" t="s">
        <v>36</v>
      </c>
      <c r="E129" s="89">
        <v>2159.3333333333335</v>
      </c>
      <c r="F129" s="89">
        <v>3617327</v>
      </c>
      <c r="G129" s="90">
        <v>1.6900000000000002</v>
      </c>
      <c r="H129" s="89">
        <v>2140430.1775147929</v>
      </c>
      <c r="I129" s="89">
        <v>504574.66666666669</v>
      </c>
      <c r="J129" s="5">
        <v>0</v>
      </c>
      <c r="K129" s="91">
        <v>1.65</v>
      </c>
      <c r="L129" s="89">
        <v>3531709.7928994079</v>
      </c>
      <c r="M129" s="89">
        <v>476109.98749999999</v>
      </c>
      <c r="N129" s="89">
        <v>4007819.7803994082</v>
      </c>
      <c r="O129" s="92">
        <v>1856.0449739423007</v>
      </c>
      <c r="P129" s="92">
        <v>2544.8706441811291</v>
      </c>
      <c r="Q129" s="92">
        <v>72.932782583121281</v>
      </c>
      <c r="R129" s="97">
        <v>550339.56532287935</v>
      </c>
      <c r="S129" s="98">
        <v>254.86549798836646</v>
      </c>
      <c r="T129" s="99">
        <v>82.947653027366414</v>
      </c>
      <c r="U129" s="97">
        <v>167733</v>
      </c>
      <c r="V129" s="98">
        <v>77.678141401667176</v>
      </c>
      <c r="W129" s="100">
        <v>85.99999447266849</v>
      </c>
      <c r="X129" s="101">
        <v>0</v>
      </c>
      <c r="Y129" s="102">
        <v>0</v>
      </c>
      <c r="Z129" s="103">
        <v>167733</v>
      </c>
      <c r="AA129" s="104">
        <v>77.678141401667176</v>
      </c>
      <c r="AB129" s="105">
        <v>85.99999447266849</v>
      </c>
      <c r="AC129" s="97">
        <v>718072.56532287935</v>
      </c>
      <c r="AD129" s="98">
        <v>332.5436393900336</v>
      </c>
      <c r="AE129" s="100">
        <v>85.99999447266849</v>
      </c>
      <c r="AF129" s="110"/>
      <c r="AG129" s="108">
        <v>0</v>
      </c>
      <c r="AH129" s="110"/>
      <c r="AI129" s="97">
        <v>169667.3496052495</v>
      </c>
      <c r="AJ129" s="98">
        <v>72.932782583121281</v>
      </c>
      <c r="AK129" s="98">
        <v>0</v>
      </c>
      <c r="AL129" s="106">
        <v>0</v>
      </c>
      <c r="AM129" s="153">
        <v>169667.3496052495</v>
      </c>
      <c r="AO129" s="107">
        <v>16899.172538207302</v>
      </c>
      <c r="AQ129" s="107">
        <v>214043.01775147929</v>
      </c>
      <c r="AR129" s="95"/>
      <c r="AS129" s="173"/>
      <c r="AT129" s="120">
        <v>-1133903.1548731308</v>
      </c>
      <c r="AU129" s="120">
        <v>-476637.94994800002</v>
      </c>
      <c r="AV129" s="120">
        <v>-11261.909062000001</v>
      </c>
      <c r="AW129" s="120">
        <v>-231702</v>
      </c>
      <c r="AX129" s="121">
        <v>-407118.17872700002</v>
      </c>
    </row>
    <row r="130" spans="1:50">
      <c r="A130" s="11">
        <v>563</v>
      </c>
      <c r="B130" s="12">
        <v>1103</v>
      </c>
      <c r="C130" s="4"/>
      <c r="D130" s="13" t="s">
        <v>37</v>
      </c>
      <c r="E130" s="89">
        <v>6768.666666666667</v>
      </c>
      <c r="F130" s="89">
        <v>12500999</v>
      </c>
      <c r="G130" s="90">
        <v>1.8500000000000003</v>
      </c>
      <c r="H130" s="89">
        <v>6757296.7567567565</v>
      </c>
      <c r="I130" s="89">
        <v>1343175.3333333333</v>
      </c>
      <c r="J130" s="5">
        <v>0</v>
      </c>
      <c r="K130" s="91">
        <v>1.65</v>
      </c>
      <c r="L130" s="89">
        <v>11149539.648648648</v>
      </c>
      <c r="M130" s="89">
        <v>1261395.6500000001</v>
      </c>
      <c r="N130" s="89">
        <v>12410935.29864865</v>
      </c>
      <c r="O130" s="92">
        <v>1833.5864225325495</v>
      </c>
      <c r="P130" s="92">
        <v>2544.8706441811291</v>
      </c>
      <c r="Q130" s="92">
        <v>72.050279912067921</v>
      </c>
      <c r="R130" s="97">
        <v>1781344.9465915137</v>
      </c>
      <c r="S130" s="98">
        <v>263.17516200997443</v>
      </c>
      <c r="T130" s="99">
        <v>82.391676344602786</v>
      </c>
      <c r="U130" s="97">
        <v>621548</v>
      </c>
      <c r="V130" s="98">
        <v>91.827243179355847</v>
      </c>
      <c r="W130" s="100">
        <v>86.000002897047395</v>
      </c>
      <c r="X130" s="101">
        <v>0</v>
      </c>
      <c r="Y130" s="102">
        <v>0</v>
      </c>
      <c r="Z130" s="103">
        <v>621548</v>
      </c>
      <c r="AA130" s="104">
        <v>91.827243179355847</v>
      </c>
      <c r="AB130" s="105">
        <v>86.000002897047395</v>
      </c>
      <c r="AC130" s="97">
        <v>2402892.9465915137</v>
      </c>
      <c r="AD130" s="98">
        <v>355.00240518933026</v>
      </c>
      <c r="AE130" s="100">
        <v>86.000002897047395</v>
      </c>
      <c r="AF130" s="110"/>
      <c r="AG130" s="108">
        <v>0</v>
      </c>
      <c r="AH130" s="110"/>
      <c r="AI130" s="97">
        <v>300704.13147482573</v>
      </c>
      <c r="AJ130" s="98">
        <v>72.050279912067921</v>
      </c>
      <c r="AK130" s="98">
        <v>0</v>
      </c>
      <c r="AL130" s="106">
        <v>0</v>
      </c>
      <c r="AM130" s="153">
        <v>300704.13147482573</v>
      </c>
      <c r="AO130" s="107">
        <v>55676.636135519439</v>
      </c>
      <c r="AQ130" s="107">
        <v>675729.67567567562</v>
      </c>
      <c r="AR130" s="95"/>
      <c r="AS130" s="173"/>
      <c r="AT130" s="120">
        <v>-3499194.3512374442</v>
      </c>
      <c r="AU130" s="120">
        <v>-1470891.773142</v>
      </c>
      <c r="AV130" s="120">
        <v>-34753.945612000003</v>
      </c>
      <c r="AW130" s="120">
        <v>-502968</v>
      </c>
      <c r="AX130" s="121">
        <v>-1256355.6465700001</v>
      </c>
    </row>
    <row r="131" spans="1:50">
      <c r="A131" s="11">
        <v>564</v>
      </c>
      <c r="B131" s="12">
        <v>1104</v>
      </c>
      <c r="C131" s="4"/>
      <c r="D131" s="13" t="s">
        <v>38</v>
      </c>
      <c r="E131" s="89">
        <v>785.33333333333337</v>
      </c>
      <c r="F131" s="89">
        <v>1119512.6666666667</v>
      </c>
      <c r="G131" s="90">
        <v>1.8</v>
      </c>
      <c r="H131" s="89">
        <v>620697.32379438251</v>
      </c>
      <c r="I131" s="89">
        <v>174456.33333333334</v>
      </c>
      <c r="J131" s="5">
        <v>0</v>
      </c>
      <c r="K131" s="91">
        <v>1.65</v>
      </c>
      <c r="L131" s="89">
        <v>1024150.5842607311</v>
      </c>
      <c r="M131" s="89">
        <v>143215.79166666666</v>
      </c>
      <c r="N131" s="89">
        <v>1167366.3759273977</v>
      </c>
      <c r="O131" s="92">
        <v>1486.4597316562788</v>
      </c>
      <c r="P131" s="92">
        <v>2544.8706441811291</v>
      </c>
      <c r="Q131" s="92">
        <v>58.410030979573882</v>
      </c>
      <c r="R131" s="97">
        <v>307545.98688872083</v>
      </c>
      <c r="S131" s="98">
        <v>391.61203763419456</v>
      </c>
      <c r="T131" s="99">
        <v>73.798319517131546</v>
      </c>
      <c r="U131" s="97">
        <v>243859</v>
      </c>
      <c r="V131" s="98">
        <v>310.51655348047535</v>
      </c>
      <c r="W131" s="100">
        <v>85.999983055137847</v>
      </c>
      <c r="X131" s="101">
        <v>0</v>
      </c>
      <c r="Y131" s="102">
        <v>0</v>
      </c>
      <c r="Z131" s="103">
        <v>243859</v>
      </c>
      <c r="AA131" s="104">
        <v>310.51655348047535</v>
      </c>
      <c r="AB131" s="105">
        <v>85.999983055137847</v>
      </c>
      <c r="AC131" s="97">
        <v>551404.98688872089</v>
      </c>
      <c r="AD131" s="98">
        <v>702.12859111466992</v>
      </c>
      <c r="AE131" s="100">
        <v>85.999983055137847</v>
      </c>
      <c r="AF131" s="113"/>
      <c r="AG131" s="108">
        <v>0</v>
      </c>
      <c r="AH131" s="113"/>
      <c r="AI131" s="97">
        <v>279606.87798060081</v>
      </c>
      <c r="AJ131" s="98">
        <v>58.410030979573882</v>
      </c>
      <c r="AK131" s="98">
        <v>0</v>
      </c>
      <c r="AL131" s="106">
        <v>0</v>
      </c>
      <c r="AM131" s="153">
        <v>279606.87798060081</v>
      </c>
      <c r="AN131" s="117"/>
      <c r="AO131" s="107">
        <v>7048.6987479724366</v>
      </c>
      <c r="AP131" s="117"/>
      <c r="AQ131" s="107">
        <v>62069.732379438261</v>
      </c>
      <c r="AR131" s="95"/>
      <c r="AS131" s="173"/>
      <c r="AT131" s="120">
        <v>-405331.89699084766</v>
      </c>
      <c r="AU131" s="120">
        <v>-170381.89160999999</v>
      </c>
      <c r="AV131" s="120">
        <v>-4025.7502979999999</v>
      </c>
      <c r="AW131" s="120">
        <v>-78756</v>
      </c>
      <c r="AX131" s="121">
        <v>-145530.93266699999</v>
      </c>
    </row>
    <row r="132" spans="1:50">
      <c r="A132" s="11">
        <v>565</v>
      </c>
      <c r="B132" s="12">
        <v>1105</v>
      </c>
      <c r="C132" s="4"/>
      <c r="D132" s="13" t="s">
        <v>39</v>
      </c>
      <c r="E132" s="89">
        <v>1327</v>
      </c>
      <c r="F132" s="89">
        <v>2805250.3333333335</v>
      </c>
      <c r="G132" s="90">
        <v>1.8</v>
      </c>
      <c r="H132" s="89">
        <v>1558472.4074074074</v>
      </c>
      <c r="I132" s="89">
        <v>501651</v>
      </c>
      <c r="J132" s="5">
        <v>0</v>
      </c>
      <c r="K132" s="91">
        <v>1.65</v>
      </c>
      <c r="L132" s="89">
        <v>2571479.472222222</v>
      </c>
      <c r="M132" s="89">
        <v>414323.34166666673</v>
      </c>
      <c r="N132" s="89">
        <v>2985802.8138888888</v>
      </c>
      <c r="O132" s="92">
        <v>2250.0397994641212</v>
      </c>
      <c r="P132" s="92">
        <v>2544.8706441811291</v>
      </c>
      <c r="Q132" s="92">
        <v>88.414702122831216</v>
      </c>
      <c r="R132" s="97">
        <v>144758.99644760371</v>
      </c>
      <c r="S132" s="98">
        <v>109.08741254529292</v>
      </c>
      <c r="T132" s="99">
        <v>92.701262337383653</v>
      </c>
      <c r="U132" s="97">
        <v>0</v>
      </c>
      <c r="V132" s="98">
        <v>0</v>
      </c>
      <c r="W132" s="100">
        <v>92.701262337383653</v>
      </c>
      <c r="X132" s="101">
        <v>0</v>
      </c>
      <c r="Y132" s="102">
        <v>0</v>
      </c>
      <c r="Z132" s="103">
        <v>0</v>
      </c>
      <c r="AA132" s="104">
        <v>0</v>
      </c>
      <c r="AB132" s="105">
        <v>92.701262337383653</v>
      </c>
      <c r="AC132" s="97">
        <v>144758.99644760371</v>
      </c>
      <c r="AD132" s="98">
        <v>109.08741254529292</v>
      </c>
      <c r="AE132" s="100">
        <v>92.701262337383653</v>
      </c>
      <c r="AF132" s="110"/>
      <c r="AG132" s="108">
        <v>0</v>
      </c>
      <c r="AH132" s="110"/>
      <c r="AI132" s="97">
        <v>970227.91402866074</v>
      </c>
      <c r="AJ132" s="98">
        <v>88.414702122831216</v>
      </c>
      <c r="AK132" s="98">
        <v>0</v>
      </c>
      <c r="AL132" s="106">
        <v>0</v>
      </c>
      <c r="AM132" s="153">
        <v>970227.91402866074</v>
      </c>
      <c r="AO132" s="107">
        <v>20005.254785556779</v>
      </c>
      <c r="AQ132" s="107">
        <v>155847.24074074076</v>
      </c>
      <c r="AR132" s="95"/>
      <c r="AS132" s="173"/>
      <c r="AT132" s="120">
        <v>-675211.10941766517</v>
      </c>
      <c r="AU132" s="120">
        <v>-283826.03716399998</v>
      </c>
      <c r="AV132" s="120">
        <v>-6706.186573</v>
      </c>
      <c r="AW132" s="120">
        <v>-150919</v>
      </c>
      <c r="AX132" s="121">
        <v>-242428.74353199999</v>
      </c>
    </row>
    <row r="133" spans="1:50">
      <c r="A133" s="11">
        <v>566</v>
      </c>
      <c r="B133" s="12">
        <v>1106</v>
      </c>
      <c r="C133" s="4"/>
      <c r="D133" s="15" t="s">
        <v>40</v>
      </c>
      <c r="E133" s="89">
        <v>1103</v>
      </c>
      <c r="F133" s="89">
        <v>2092639.6666666667</v>
      </c>
      <c r="G133" s="90">
        <v>1.6900000000000002</v>
      </c>
      <c r="H133" s="89">
        <v>1238248.3234714007</v>
      </c>
      <c r="I133" s="89">
        <v>268899.33333333331</v>
      </c>
      <c r="J133" s="5">
        <v>0</v>
      </c>
      <c r="K133" s="91">
        <v>1.65</v>
      </c>
      <c r="L133" s="89">
        <v>2043109.7337278109</v>
      </c>
      <c r="M133" s="89">
        <v>218353.625</v>
      </c>
      <c r="N133" s="89">
        <v>2261463.3587278109</v>
      </c>
      <c r="O133" s="92">
        <v>2050.2840967613879</v>
      </c>
      <c r="P133" s="92">
        <v>2544.8706441811291</v>
      </c>
      <c r="Q133" s="92">
        <v>80.565356099705184</v>
      </c>
      <c r="R133" s="97">
        <v>201845.71586747057</v>
      </c>
      <c r="S133" s="98">
        <v>182.99702254530425</v>
      </c>
      <c r="T133" s="99">
        <v>87.756174342814276</v>
      </c>
      <c r="U133" s="97">
        <v>0</v>
      </c>
      <c r="V133" s="98">
        <v>0</v>
      </c>
      <c r="W133" s="100">
        <v>87.756174342814276</v>
      </c>
      <c r="X133" s="101">
        <v>0</v>
      </c>
      <c r="Y133" s="102">
        <v>0</v>
      </c>
      <c r="Z133" s="103">
        <v>0</v>
      </c>
      <c r="AA133" s="104">
        <v>0</v>
      </c>
      <c r="AB133" s="105">
        <v>87.756174342814276</v>
      </c>
      <c r="AC133" s="97">
        <v>201845.71586747057</v>
      </c>
      <c r="AD133" s="98">
        <v>182.99702254530425</v>
      </c>
      <c r="AE133" s="100">
        <v>87.756174342814276</v>
      </c>
      <c r="AF133" s="110"/>
      <c r="AG133" s="108">
        <v>0</v>
      </c>
      <c r="AH133" s="110"/>
      <c r="AI133" s="97">
        <v>0</v>
      </c>
      <c r="AJ133" s="98">
        <v>80.565356099705184</v>
      </c>
      <c r="AK133" s="98">
        <v>0</v>
      </c>
      <c r="AL133" s="106">
        <v>0</v>
      </c>
      <c r="AM133" s="153">
        <v>0</v>
      </c>
      <c r="AO133" s="107">
        <v>8955.2979063451439</v>
      </c>
      <c r="AQ133" s="107">
        <v>123824.83234714005</v>
      </c>
      <c r="AR133" s="95"/>
      <c r="AS133" s="173"/>
      <c r="AT133" s="120">
        <v>-570030.04754029331</v>
      </c>
      <c r="AU133" s="120">
        <v>-239613.01465699999</v>
      </c>
      <c r="AV133" s="120">
        <v>-5661.5298499999999</v>
      </c>
      <c r="AW133" s="120">
        <v>-79648</v>
      </c>
      <c r="AX133" s="121">
        <v>-204664.387586</v>
      </c>
    </row>
    <row r="134" spans="1:50">
      <c r="A134" s="11">
        <v>567</v>
      </c>
      <c r="B134" s="12">
        <v>1107</v>
      </c>
      <c r="C134" s="4"/>
      <c r="D134" s="13" t="s">
        <v>41</v>
      </c>
      <c r="E134" s="89">
        <v>3574</v>
      </c>
      <c r="F134" s="89">
        <v>5601283</v>
      </c>
      <c r="G134" s="90">
        <v>1.7366666666666666</v>
      </c>
      <c r="H134" s="89">
        <v>3221594.8475929499</v>
      </c>
      <c r="I134" s="89">
        <v>669059</v>
      </c>
      <c r="J134" s="5">
        <v>0</v>
      </c>
      <c r="K134" s="91">
        <v>1.65</v>
      </c>
      <c r="L134" s="89">
        <v>5315631.498528366</v>
      </c>
      <c r="M134" s="89">
        <v>671327.58000000007</v>
      </c>
      <c r="N134" s="89">
        <v>5986959.078528367</v>
      </c>
      <c r="O134" s="92">
        <v>1675.142439431552</v>
      </c>
      <c r="P134" s="92">
        <v>2544.8706441811291</v>
      </c>
      <c r="Q134" s="92">
        <v>65.824266677828248</v>
      </c>
      <c r="R134" s="97">
        <v>1150111.1833967457</v>
      </c>
      <c r="S134" s="98">
        <v>321.79943575734353</v>
      </c>
      <c r="T134" s="99">
        <v>78.469288007031793</v>
      </c>
      <c r="U134" s="97">
        <v>684946</v>
      </c>
      <c r="V134" s="98">
        <v>191.64689423614996</v>
      </c>
      <c r="W134" s="100">
        <v>86.000000606289149</v>
      </c>
      <c r="X134" s="101">
        <v>0</v>
      </c>
      <c r="Y134" s="102">
        <v>0</v>
      </c>
      <c r="Z134" s="103">
        <v>684946</v>
      </c>
      <c r="AA134" s="104">
        <v>191.64689423614996</v>
      </c>
      <c r="AB134" s="105">
        <v>86.000000606289149</v>
      </c>
      <c r="AC134" s="97">
        <v>1835057.1833967457</v>
      </c>
      <c r="AD134" s="98">
        <v>513.44632999349346</v>
      </c>
      <c r="AE134" s="100">
        <v>86.000000606289149</v>
      </c>
      <c r="AF134" s="110"/>
      <c r="AG134" s="108">
        <v>0</v>
      </c>
      <c r="AH134" s="110"/>
      <c r="AI134" s="97">
        <v>1137381.2515050874</v>
      </c>
      <c r="AJ134" s="98">
        <v>65.824266677828248</v>
      </c>
      <c r="AK134" s="98">
        <v>0</v>
      </c>
      <c r="AL134" s="106">
        <v>0</v>
      </c>
      <c r="AM134" s="153">
        <v>1137381.2515050874</v>
      </c>
      <c r="AO134" s="107">
        <v>25767.896785425412</v>
      </c>
      <c r="AQ134" s="107">
        <v>322159.48475929495</v>
      </c>
      <c r="AR134" s="95"/>
      <c r="AS134" s="173"/>
      <c r="AT134" s="120">
        <v>-1838872.8086268329</v>
      </c>
      <c r="AU134" s="120">
        <v>-772973.03738200001</v>
      </c>
      <c r="AV134" s="120">
        <v>-18263.657049000001</v>
      </c>
      <c r="AW134" s="120">
        <v>-280736</v>
      </c>
      <c r="AX134" s="121">
        <v>-660231.471746</v>
      </c>
    </row>
    <row r="135" spans="1:50">
      <c r="A135" s="11">
        <v>571</v>
      </c>
      <c r="B135" s="12">
        <v>1201</v>
      </c>
      <c r="C135" s="4"/>
      <c r="D135" s="13" t="s">
        <v>42</v>
      </c>
      <c r="E135" s="89">
        <v>1177.6666666666667</v>
      </c>
      <c r="F135" s="89">
        <v>2292806.6666666665</v>
      </c>
      <c r="G135" s="90">
        <v>1.9799999999999998</v>
      </c>
      <c r="H135" s="89">
        <v>1157983.164983165</v>
      </c>
      <c r="I135" s="89">
        <v>490361</v>
      </c>
      <c r="J135" s="5">
        <v>0</v>
      </c>
      <c r="K135" s="91">
        <v>1.65</v>
      </c>
      <c r="L135" s="89">
        <v>1910672.222222222</v>
      </c>
      <c r="M135" s="89">
        <v>403767.75</v>
      </c>
      <c r="N135" s="89">
        <v>2314439.972222222</v>
      </c>
      <c r="O135" s="92">
        <v>1965.2759458439473</v>
      </c>
      <c r="P135" s="92">
        <v>2544.8706441811291</v>
      </c>
      <c r="Q135" s="92">
        <v>77.224983923547143</v>
      </c>
      <c r="R135" s="97">
        <v>252550.66187111571</v>
      </c>
      <c r="S135" s="98">
        <v>214.45003838475716</v>
      </c>
      <c r="T135" s="99">
        <v>85.651739871834693</v>
      </c>
      <c r="U135" s="97">
        <v>10437</v>
      </c>
      <c r="V135" s="98">
        <v>8.8624398528163031</v>
      </c>
      <c r="W135" s="100">
        <v>85.999987036109232</v>
      </c>
      <c r="X135" s="101">
        <v>0</v>
      </c>
      <c r="Y135" s="102">
        <v>0</v>
      </c>
      <c r="Z135" s="103">
        <v>10437</v>
      </c>
      <c r="AA135" s="104">
        <v>8.8624398528163031</v>
      </c>
      <c r="AB135" s="105">
        <v>85.999987036109232</v>
      </c>
      <c r="AC135" s="97">
        <v>262987.66187111568</v>
      </c>
      <c r="AD135" s="98">
        <v>223.31247823757346</v>
      </c>
      <c r="AE135" s="100">
        <v>85.999987036109232</v>
      </c>
      <c r="AF135" s="113"/>
      <c r="AG135" s="108">
        <v>0</v>
      </c>
      <c r="AH135" s="113"/>
      <c r="AI135" s="97">
        <v>323310.03766313335</v>
      </c>
      <c r="AJ135" s="98">
        <v>77.224983923547143</v>
      </c>
      <c r="AK135" s="98">
        <v>0</v>
      </c>
      <c r="AL135" s="106">
        <v>0</v>
      </c>
      <c r="AM135" s="153">
        <v>323310.03766313335</v>
      </c>
      <c r="AN135" s="117"/>
      <c r="AO135" s="107">
        <v>14810.577921252745</v>
      </c>
      <c r="AP135" s="117"/>
      <c r="AQ135" s="107">
        <v>115798.31649831649</v>
      </c>
      <c r="AR135" s="95"/>
      <c r="AS135" s="173"/>
      <c r="AT135" s="120">
        <v>-614154.78569372743</v>
      </c>
      <c r="AU135" s="120">
        <v>-258160.91678199999</v>
      </c>
      <c r="AV135" s="120">
        <v>-6099.7760850000004</v>
      </c>
      <c r="AW135" s="120">
        <v>-109234</v>
      </c>
      <c r="AX135" s="121">
        <v>-220506.99544599999</v>
      </c>
    </row>
    <row r="136" spans="1:50">
      <c r="A136" s="11">
        <v>572</v>
      </c>
      <c r="B136" s="12">
        <v>1202</v>
      </c>
      <c r="C136" s="4"/>
      <c r="D136" s="13" t="s">
        <v>43</v>
      </c>
      <c r="E136" s="89">
        <v>2506.3333333333335</v>
      </c>
      <c r="F136" s="89">
        <v>4669923.333333333</v>
      </c>
      <c r="G136" s="90">
        <v>1.8133333333333335</v>
      </c>
      <c r="H136" s="89">
        <v>2575326.9565217388</v>
      </c>
      <c r="I136" s="89">
        <v>513921</v>
      </c>
      <c r="J136" s="5">
        <v>0</v>
      </c>
      <c r="K136" s="91">
        <v>1.65</v>
      </c>
      <c r="L136" s="89">
        <v>4249289.4782608701</v>
      </c>
      <c r="M136" s="89">
        <v>421406.43333333341</v>
      </c>
      <c r="N136" s="89">
        <v>4670695.9115942018</v>
      </c>
      <c r="O136" s="92">
        <v>1863.557352677564</v>
      </c>
      <c r="P136" s="92">
        <v>2544.8706441811291</v>
      </c>
      <c r="Q136" s="92">
        <v>73.227979462869968</v>
      </c>
      <c r="R136" s="97">
        <v>631811.33878722123</v>
      </c>
      <c r="S136" s="98">
        <v>252.08591785631913</v>
      </c>
      <c r="T136" s="99">
        <v>83.133627061608095</v>
      </c>
      <c r="U136" s="97">
        <v>182826</v>
      </c>
      <c r="V136" s="98">
        <v>72.945604468679335</v>
      </c>
      <c r="W136" s="100">
        <v>86.000004754928966</v>
      </c>
      <c r="X136" s="101">
        <v>0</v>
      </c>
      <c r="Y136" s="102">
        <v>0</v>
      </c>
      <c r="Z136" s="103">
        <v>182826</v>
      </c>
      <c r="AA136" s="104">
        <v>72.945604468679335</v>
      </c>
      <c r="AB136" s="105">
        <v>86.000004754928966</v>
      </c>
      <c r="AC136" s="97">
        <v>814637.33878722123</v>
      </c>
      <c r="AD136" s="98">
        <v>325.03152232499849</v>
      </c>
      <c r="AE136" s="100">
        <v>86.000004754928966</v>
      </c>
      <c r="AF136" s="110"/>
      <c r="AG136" s="108">
        <v>0</v>
      </c>
      <c r="AH136" s="110"/>
      <c r="AI136" s="97">
        <v>0</v>
      </c>
      <c r="AJ136" s="98">
        <v>73.227979462869968</v>
      </c>
      <c r="AK136" s="98">
        <v>0</v>
      </c>
      <c r="AL136" s="106">
        <v>0</v>
      </c>
      <c r="AM136" s="153">
        <v>0</v>
      </c>
      <c r="AO136" s="107">
        <v>18263.511341863152</v>
      </c>
      <c r="AQ136" s="107">
        <v>257532.69565217392</v>
      </c>
      <c r="AR136" s="95"/>
      <c r="AS136" s="173"/>
      <c r="AT136" s="120">
        <v>-1287313.5817089074</v>
      </c>
      <c r="AU136" s="120">
        <v>-541124.26082299999</v>
      </c>
      <c r="AV136" s="120">
        <v>-12785.579111999999</v>
      </c>
      <c r="AW136" s="120">
        <v>-179279</v>
      </c>
      <c r="AX136" s="121">
        <v>-462198.87349600001</v>
      </c>
    </row>
    <row r="137" spans="1:50">
      <c r="A137" s="11">
        <v>573</v>
      </c>
      <c r="B137" s="12">
        <v>1203</v>
      </c>
      <c r="C137" s="4"/>
      <c r="D137" s="13" t="s">
        <v>44</v>
      </c>
      <c r="E137" s="89">
        <v>3095.3333333333335</v>
      </c>
      <c r="F137" s="89">
        <v>6147246</v>
      </c>
      <c r="G137" s="90">
        <v>1.8099999999999998</v>
      </c>
      <c r="H137" s="89">
        <v>3396268.5082872934</v>
      </c>
      <c r="I137" s="89">
        <v>1021043</v>
      </c>
      <c r="J137" s="5">
        <v>0</v>
      </c>
      <c r="K137" s="91">
        <v>1.65</v>
      </c>
      <c r="L137" s="89">
        <v>5603843.0386740332</v>
      </c>
      <c r="M137" s="89">
        <v>837165.1166666667</v>
      </c>
      <c r="N137" s="89">
        <v>6441008.1553406985</v>
      </c>
      <c r="O137" s="92">
        <v>2080.8770693540914</v>
      </c>
      <c r="P137" s="92">
        <v>2544.8706441811291</v>
      </c>
      <c r="Q137" s="92">
        <v>81.767498639352709</v>
      </c>
      <c r="R137" s="97">
        <v>531399.46808741102</v>
      </c>
      <c r="S137" s="98">
        <v>171.67762268600399</v>
      </c>
      <c r="T137" s="99">
        <v>88.513524142792221</v>
      </c>
      <c r="U137" s="97">
        <v>0</v>
      </c>
      <c r="V137" s="98">
        <v>0</v>
      </c>
      <c r="W137" s="100">
        <v>88.513524142792221</v>
      </c>
      <c r="X137" s="101">
        <v>0</v>
      </c>
      <c r="Y137" s="102">
        <v>0</v>
      </c>
      <c r="Z137" s="103">
        <v>0</v>
      </c>
      <c r="AA137" s="104">
        <v>0</v>
      </c>
      <c r="AB137" s="105">
        <v>88.513524142792221</v>
      </c>
      <c r="AC137" s="97">
        <v>531399.46808741102</v>
      </c>
      <c r="AD137" s="98">
        <v>171.67762268600399</v>
      </c>
      <c r="AE137" s="100">
        <v>88.513524142792221</v>
      </c>
      <c r="AF137" s="110"/>
      <c r="AG137" s="108">
        <v>0</v>
      </c>
      <c r="AH137" s="110"/>
      <c r="AI137" s="97">
        <v>300319.80544419156</v>
      </c>
      <c r="AJ137" s="98">
        <v>81.767498639352709</v>
      </c>
      <c r="AK137" s="98">
        <v>0</v>
      </c>
      <c r="AL137" s="106">
        <v>0</v>
      </c>
      <c r="AM137" s="153">
        <v>300319.80544419156</v>
      </c>
      <c r="AO137" s="107">
        <v>30580.924424399454</v>
      </c>
      <c r="AQ137" s="107">
        <v>339626.85082872928</v>
      </c>
      <c r="AR137" s="95"/>
      <c r="AS137" s="173"/>
      <c r="AT137" s="120">
        <v>-1583872.8683680338</v>
      </c>
      <c r="AU137" s="120">
        <v>-665783.41696299997</v>
      </c>
      <c r="AV137" s="120">
        <v>-15731.001482</v>
      </c>
      <c r="AW137" s="120">
        <v>-274487</v>
      </c>
      <c r="AX137" s="121">
        <v>-568675.93562500004</v>
      </c>
    </row>
    <row r="138" spans="1:50">
      <c r="A138" s="11">
        <v>574</v>
      </c>
      <c r="B138" s="12">
        <v>1204</v>
      </c>
      <c r="C138" s="4"/>
      <c r="D138" s="13" t="s">
        <v>45</v>
      </c>
      <c r="E138" s="89">
        <v>482</v>
      </c>
      <c r="F138" s="89">
        <v>922931</v>
      </c>
      <c r="G138" s="90">
        <v>1.84</v>
      </c>
      <c r="H138" s="89">
        <v>501592.93478260865</v>
      </c>
      <c r="I138" s="89">
        <v>105582</v>
      </c>
      <c r="J138" s="5">
        <v>0</v>
      </c>
      <c r="K138" s="91">
        <v>1.65</v>
      </c>
      <c r="L138" s="89">
        <v>827628.34239130421</v>
      </c>
      <c r="M138" s="89">
        <v>109618.14458333334</v>
      </c>
      <c r="N138" s="89">
        <v>937246.48697463761</v>
      </c>
      <c r="O138" s="92">
        <v>1944.4947862544348</v>
      </c>
      <c r="P138" s="92">
        <v>2544.8706441811291</v>
      </c>
      <c r="Q138" s="92">
        <v>76.408393907978805</v>
      </c>
      <c r="R138" s="97">
        <v>107071.03050264668</v>
      </c>
      <c r="S138" s="98">
        <v>222.13906743287694</v>
      </c>
      <c r="T138" s="99">
        <v>85.13728816202665</v>
      </c>
      <c r="U138" s="97">
        <v>10582</v>
      </c>
      <c r="V138" s="98">
        <v>21.954356846473029</v>
      </c>
      <c r="W138" s="100">
        <v>85.999978644809005</v>
      </c>
      <c r="X138" s="101">
        <v>0</v>
      </c>
      <c r="Y138" s="102">
        <v>0</v>
      </c>
      <c r="Z138" s="103">
        <v>10582</v>
      </c>
      <c r="AA138" s="104">
        <v>21.954356846473029</v>
      </c>
      <c r="AB138" s="105">
        <v>85.999978644809005</v>
      </c>
      <c r="AC138" s="97">
        <v>117653.03050264668</v>
      </c>
      <c r="AD138" s="98">
        <v>244.09342427934996</v>
      </c>
      <c r="AE138" s="100">
        <v>85.999978644809005</v>
      </c>
      <c r="AF138" s="110"/>
      <c r="AG138" s="108">
        <v>0</v>
      </c>
      <c r="AH138" s="110"/>
      <c r="AI138" s="97">
        <v>161895.75675571576</v>
      </c>
      <c r="AJ138" s="98">
        <v>76.408393907978805</v>
      </c>
      <c r="AK138" s="98">
        <v>0</v>
      </c>
      <c r="AL138" s="106">
        <v>0</v>
      </c>
      <c r="AM138" s="153">
        <v>161895.75675571576</v>
      </c>
      <c r="AO138" s="107">
        <v>3901.6666694368537</v>
      </c>
      <c r="AQ138" s="107">
        <v>50159.293478260865</v>
      </c>
      <c r="AR138" s="95"/>
      <c r="AS138" s="173"/>
      <c r="AT138" s="120">
        <v>-251408.39180444981</v>
      </c>
      <c r="AU138" s="120">
        <v>-105679.90745499999</v>
      </c>
      <c r="AV138" s="120">
        <v>-2496.9843620000001</v>
      </c>
      <c r="AW138" s="120">
        <v>-63214</v>
      </c>
      <c r="AX138" s="121">
        <v>-90266.021527999997</v>
      </c>
    </row>
    <row r="139" spans="1:50">
      <c r="A139" s="11">
        <v>575</v>
      </c>
      <c r="B139" s="12">
        <v>1205</v>
      </c>
      <c r="C139" s="4"/>
      <c r="D139" s="13" t="s">
        <v>46</v>
      </c>
      <c r="E139" s="89">
        <v>416.33333333333331</v>
      </c>
      <c r="F139" s="89">
        <v>739800.66666666663</v>
      </c>
      <c r="G139" s="90">
        <v>1.8066666666666666</v>
      </c>
      <c r="H139" s="89">
        <v>409815.90246543399</v>
      </c>
      <c r="I139" s="89">
        <v>96601.333333333328</v>
      </c>
      <c r="J139" s="5">
        <v>0</v>
      </c>
      <c r="K139" s="91">
        <v>1.65</v>
      </c>
      <c r="L139" s="89">
        <v>676196.239067966</v>
      </c>
      <c r="M139" s="89">
        <v>79324.066666666666</v>
      </c>
      <c r="N139" s="89">
        <v>755520.30573463254</v>
      </c>
      <c r="O139" s="92">
        <v>1814.7004941584448</v>
      </c>
      <c r="P139" s="92">
        <v>2544.8706441811291</v>
      </c>
      <c r="Q139" s="92">
        <v>71.308162491786163</v>
      </c>
      <c r="R139" s="97">
        <v>112477.84380999436</v>
      </c>
      <c r="S139" s="98">
        <v>270.16295550839317</v>
      </c>
      <c r="T139" s="99">
        <v>81.92414236982529</v>
      </c>
      <c r="U139" s="97">
        <v>43184</v>
      </c>
      <c r="V139" s="98">
        <v>103.72457966373099</v>
      </c>
      <c r="W139" s="100">
        <v>85.999971524477928</v>
      </c>
      <c r="X139" s="101">
        <v>0</v>
      </c>
      <c r="Y139" s="102">
        <v>0</v>
      </c>
      <c r="Z139" s="103">
        <v>43184</v>
      </c>
      <c r="AA139" s="104">
        <v>103.72457966373099</v>
      </c>
      <c r="AB139" s="105">
        <v>85.999971524477928</v>
      </c>
      <c r="AC139" s="97">
        <v>155661.84380999435</v>
      </c>
      <c r="AD139" s="98">
        <v>373.88753517212416</v>
      </c>
      <c r="AE139" s="100">
        <v>85.999971524477928</v>
      </c>
      <c r="AF139" s="110"/>
      <c r="AG139" s="108">
        <v>0</v>
      </c>
      <c r="AH139" s="110"/>
      <c r="AI139" s="97">
        <v>31488.940865158202</v>
      </c>
      <c r="AJ139" s="98">
        <v>71.308162491786163</v>
      </c>
      <c r="AK139" s="98">
        <v>0</v>
      </c>
      <c r="AL139" s="106">
        <v>0</v>
      </c>
      <c r="AM139" s="153">
        <v>31488.940865158202</v>
      </c>
      <c r="AO139" s="107">
        <v>3836.2381049605419</v>
      </c>
      <c r="AQ139" s="107">
        <v>40981.590246543397</v>
      </c>
      <c r="AR139" s="95"/>
      <c r="AS139" s="173"/>
      <c r="AT139" s="120">
        <v>-216005.98561157827</v>
      </c>
      <c r="AU139" s="120">
        <v>-90798.451098999998</v>
      </c>
      <c r="AV139" s="120">
        <v>-2145.3681969999998</v>
      </c>
      <c r="AW139" s="120">
        <v>-39472</v>
      </c>
      <c r="AX139" s="121">
        <v>-77555.091966000007</v>
      </c>
    </row>
    <row r="140" spans="1:50">
      <c r="A140" s="11">
        <v>576</v>
      </c>
      <c r="B140" s="12">
        <v>1206</v>
      </c>
      <c r="C140" s="4"/>
      <c r="D140" s="13" t="s">
        <v>47</v>
      </c>
      <c r="E140" s="89">
        <v>3938.3333333333335</v>
      </c>
      <c r="F140" s="89">
        <v>9957262</v>
      </c>
      <c r="G140" s="90">
        <v>1.79</v>
      </c>
      <c r="H140" s="89">
        <v>5562716.2011173181</v>
      </c>
      <c r="I140" s="89">
        <v>2340187.3333333335</v>
      </c>
      <c r="J140" s="5">
        <v>0</v>
      </c>
      <c r="K140" s="91">
        <v>1.65</v>
      </c>
      <c r="L140" s="89">
        <v>9178481.731843574</v>
      </c>
      <c r="M140" s="89">
        <v>1912864.0116666667</v>
      </c>
      <c r="N140" s="89">
        <v>11091345.743510241</v>
      </c>
      <c r="O140" s="92">
        <v>2816.2536801126298</v>
      </c>
      <c r="P140" s="92">
        <v>2544.8706441811291</v>
      </c>
      <c r="Q140" s="92">
        <v>110.66392260651914</v>
      </c>
      <c r="R140" s="97">
        <v>-395454.83690878382</v>
      </c>
      <c r="S140" s="98">
        <v>-100.41172329465522</v>
      </c>
      <c r="T140" s="99">
        <v>106.71827124210706</v>
      </c>
      <c r="U140" s="97">
        <v>0</v>
      </c>
      <c r="V140" s="98">
        <v>0</v>
      </c>
      <c r="W140" s="100">
        <v>106.71827124210706</v>
      </c>
      <c r="X140" s="101">
        <v>0</v>
      </c>
      <c r="Y140" s="102">
        <v>0</v>
      </c>
      <c r="Z140" s="103">
        <v>0</v>
      </c>
      <c r="AA140" s="104">
        <v>0</v>
      </c>
      <c r="AB140" s="105">
        <v>106.71827124210706</v>
      </c>
      <c r="AC140" s="97">
        <v>-395454.83690878382</v>
      </c>
      <c r="AD140" s="98">
        <v>-100.41172329465522</v>
      </c>
      <c r="AE140" s="100">
        <v>106.71827124210706</v>
      </c>
      <c r="AF140" s="110"/>
      <c r="AG140" s="108">
        <v>0</v>
      </c>
      <c r="AH140" s="110"/>
      <c r="AI140" s="97">
        <v>1366468.315820971</v>
      </c>
      <c r="AJ140" s="98">
        <v>110.66392260651914</v>
      </c>
      <c r="AK140" s="98">
        <v>0</v>
      </c>
      <c r="AL140" s="106">
        <v>0</v>
      </c>
      <c r="AM140" s="153">
        <v>1366468.315820971</v>
      </c>
      <c r="AO140" s="107">
        <v>39251.325278500008</v>
      </c>
      <c r="AQ140" s="107">
        <v>556271.62011173181</v>
      </c>
      <c r="AR140" s="95"/>
      <c r="AS140" s="173"/>
      <c r="AT140" s="120">
        <v>-2017937.1529936756</v>
      </c>
      <c r="AU140" s="120">
        <v>-848243.01228300005</v>
      </c>
      <c r="AV140" s="120">
        <v>-20042.121421</v>
      </c>
      <c r="AW140" s="120">
        <v>-575807</v>
      </c>
      <c r="AX140" s="121">
        <v>-724522.98503800004</v>
      </c>
    </row>
    <row r="141" spans="1:50">
      <c r="A141" s="11">
        <v>577</v>
      </c>
      <c r="B141" s="12">
        <v>1207</v>
      </c>
      <c r="C141" s="4"/>
      <c r="D141" s="13" t="s">
        <v>48</v>
      </c>
      <c r="E141" s="89">
        <v>412.66666666666669</v>
      </c>
      <c r="F141" s="89">
        <v>834963.66666666663</v>
      </c>
      <c r="G141" s="90">
        <v>1.88</v>
      </c>
      <c r="H141" s="89">
        <v>444129.60992907803</v>
      </c>
      <c r="I141" s="89">
        <v>86115</v>
      </c>
      <c r="J141" s="5">
        <v>0</v>
      </c>
      <c r="K141" s="91">
        <v>1.65</v>
      </c>
      <c r="L141" s="89">
        <v>732813.85638297873</v>
      </c>
      <c r="M141" s="89">
        <v>72854.183333333334</v>
      </c>
      <c r="N141" s="89">
        <v>805668.03971631208</v>
      </c>
      <c r="O141" s="92">
        <v>1952.3458151445363</v>
      </c>
      <c r="P141" s="92">
        <v>2544.8706441811291</v>
      </c>
      <c r="Q141" s="92">
        <v>76.716897953481194</v>
      </c>
      <c r="R141" s="97">
        <v>90470.641062833907</v>
      </c>
      <c r="S141" s="98">
        <v>219.23418674353934</v>
      </c>
      <c r="T141" s="99">
        <v>85.331645710693152</v>
      </c>
      <c r="U141" s="97">
        <v>7019</v>
      </c>
      <c r="V141" s="98">
        <v>17.008885298869142</v>
      </c>
      <c r="W141" s="100">
        <v>86.000005233710965</v>
      </c>
      <c r="X141" s="101">
        <v>0</v>
      </c>
      <c r="Y141" s="102">
        <v>0</v>
      </c>
      <c r="Z141" s="103">
        <v>7019</v>
      </c>
      <c r="AA141" s="104">
        <v>17.008885298869142</v>
      </c>
      <c r="AB141" s="105">
        <v>86.000005233710965</v>
      </c>
      <c r="AC141" s="97">
        <v>97489.641062833907</v>
      </c>
      <c r="AD141" s="98">
        <v>236.24307204240847</v>
      </c>
      <c r="AE141" s="100">
        <v>86.000005233710965</v>
      </c>
      <c r="AF141" s="110"/>
      <c r="AG141" s="108">
        <v>0</v>
      </c>
      <c r="AH141" s="110"/>
      <c r="AI141" s="97">
        <v>30041.328192764922</v>
      </c>
      <c r="AJ141" s="98">
        <v>76.716897953481194</v>
      </c>
      <c r="AK141" s="98">
        <v>0</v>
      </c>
      <c r="AL141" s="106">
        <v>0</v>
      </c>
      <c r="AM141" s="153">
        <v>30041.328192764922</v>
      </c>
      <c r="AO141" s="107">
        <v>3628.3304712727313</v>
      </c>
      <c r="AQ141" s="107">
        <v>44412.960992907807</v>
      </c>
      <c r="AR141" s="95"/>
      <c r="AS141" s="173"/>
      <c r="AT141" s="120">
        <v>-209335.96705350108</v>
      </c>
      <c r="AU141" s="120">
        <v>-87994.698451999997</v>
      </c>
      <c r="AV141" s="120">
        <v>-2079.1216730000001</v>
      </c>
      <c r="AW141" s="120">
        <v>-23065</v>
      </c>
      <c r="AX141" s="121">
        <v>-75160.279150000002</v>
      </c>
    </row>
    <row r="142" spans="1:50">
      <c r="A142" s="11">
        <v>578</v>
      </c>
      <c r="B142" s="12">
        <v>1208</v>
      </c>
      <c r="C142" s="4"/>
      <c r="D142" s="13" t="s">
        <v>49</v>
      </c>
      <c r="E142" s="89">
        <v>336.33333333333331</v>
      </c>
      <c r="F142" s="89">
        <v>497770.66666666669</v>
      </c>
      <c r="G142" s="90">
        <v>1.8999999999999997</v>
      </c>
      <c r="H142" s="89">
        <v>261984.56140350879</v>
      </c>
      <c r="I142" s="89">
        <v>56216</v>
      </c>
      <c r="J142" s="5">
        <v>0</v>
      </c>
      <c r="K142" s="91">
        <v>1.65</v>
      </c>
      <c r="L142" s="89">
        <v>432274.5263157895</v>
      </c>
      <c r="M142" s="89">
        <v>45435.125</v>
      </c>
      <c r="N142" s="89">
        <v>477709.6513157895</v>
      </c>
      <c r="O142" s="92">
        <v>1420.3458413749936</v>
      </c>
      <c r="P142" s="92">
        <v>2544.8706441811291</v>
      </c>
      <c r="Q142" s="92">
        <v>55.812103637669281</v>
      </c>
      <c r="R142" s="97">
        <v>139939.61487720482</v>
      </c>
      <c r="S142" s="98">
        <v>416.07417703827002</v>
      </c>
      <c r="T142" s="99">
        <v>72.161625291731639</v>
      </c>
      <c r="U142" s="97">
        <v>118446</v>
      </c>
      <c r="V142" s="98">
        <v>352.16848364717544</v>
      </c>
      <c r="W142" s="100">
        <v>85.999990100269642</v>
      </c>
      <c r="X142" s="101">
        <v>0</v>
      </c>
      <c r="Y142" s="102">
        <v>0</v>
      </c>
      <c r="Z142" s="103">
        <v>118446</v>
      </c>
      <c r="AA142" s="104">
        <v>352.16848364717544</v>
      </c>
      <c r="AB142" s="105">
        <v>85.999990100269642</v>
      </c>
      <c r="AC142" s="97">
        <v>258385.61487720482</v>
      </c>
      <c r="AD142" s="98">
        <v>768.24266068544546</v>
      </c>
      <c r="AE142" s="100">
        <v>85.999990100269642</v>
      </c>
      <c r="AF142" s="110"/>
      <c r="AG142" s="108">
        <v>0</v>
      </c>
      <c r="AH142" s="110"/>
      <c r="AI142" s="97">
        <v>112139.42010277075</v>
      </c>
      <c r="AJ142" s="98">
        <v>55.812103637669281</v>
      </c>
      <c r="AK142" s="98">
        <v>0</v>
      </c>
      <c r="AL142" s="106">
        <v>0</v>
      </c>
      <c r="AM142" s="153">
        <v>112139.42010277075</v>
      </c>
      <c r="AO142" s="107">
        <v>3894.3293310272115</v>
      </c>
      <c r="AQ142" s="107">
        <v>26198.456140350881</v>
      </c>
      <c r="AR142" s="95"/>
      <c r="AS142" s="173"/>
      <c r="AT142" s="120">
        <v>-169828.93405565893</v>
      </c>
      <c r="AU142" s="120">
        <v>-71387.855851999993</v>
      </c>
      <c r="AV142" s="120">
        <v>-1686.7384159999999</v>
      </c>
      <c r="AW142" s="120">
        <v>-37311</v>
      </c>
      <c r="AX142" s="121">
        <v>-60975.618624000002</v>
      </c>
    </row>
    <row r="143" spans="1:50">
      <c r="A143" s="11">
        <v>579</v>
      </c>
      <c r="B143" s="12">
        <v>1209</v>
      </c>
      <c r="C143" s="4"/>
      <c r="D143" s="13" t="s">
        <v>50</v>
      </c>
      <c r="E143" s="89">
        <v>649.66666666666663</v>
      </c>
      <c r="F143" s="89">
        <v>721308</v>
      </c>
      <c r="G143" s="90">
        <v>1.8500000000000003</v>
      </c>
      <c r="H143" s="89">
        <v>389896.21621621615</v>
      </c>
      <c r="I143" s="89">
        <v>126286.33333333333</v>
      </c>
      <c r="J143" s="5">
        <v>0</v>
      </c>
      <c r="K143" s="91">
        <v>1.65</v>
      </c>
      <c r="L143" s="89">
        <v>643328.75675675669</v>
      </c>
      <c r="M143" s="89">
        <v>105189.06416666666</v>
      </c>
      <c r="N143" s="89">
        <v>748517.82092342339</v>
      </c>
      <c r="O143" s="92">
        <v>1152.1567279478043</v>
      </c>
      <c r="P143" s="92">
        <v>2544.8706441811291</v>
      </c>
      <c r="Q143" s="92">
        <v>45.273685347513499</v>
      </c>
      <c r="R143" s="97">
        <v>334775.92880444584</v>
      </c>
      <c r="S143" s="98">
        <v>515.30414900633025</v>
      </c>
      <c r="T143" s="99">
        <v>65.522421768933498</v>
      </c>
      <c r="U143" s="97">
        <v>338559</v>
      </c>
      <c r="V143" s="98">
        <v>521.12724474089282</v>
      </c>
      <c r="W143" s="100">
        <v>85.999975153914178</v>
      </c>
      <c r="X143" s="101">
        <v>0</v>
      </c>
      <c r="Y143" s="102">
        <v>0</v>
      </c>
      <c r="Z143" s="103">
        <v>338559</v>
      </c>
      <c r="AA143" s="104">
        <v>521.12724474089282</v>
      </c>
      <c r="AB143" s="105">
        <v>85.999975153914178</v>
      </c>
      <c r="AC143" s="97">
        <v>673334.92880444578</v>
      </c>
      <c r="AD143" s="98">
        <v>1036.431393747223</v>
      </c>
      <c r="AE143" s="100">
        <v>85.999975153914178</v>
      </c>
      <c r="AF143" s="110"/>
      <c r="AG143" s="108">
        <v>0</v>
      </c>
      <c r="AH143" s="110"/>
      <c r="AI143" s="97">
        <v>569329.45372877095</v>
      </c>
      <c r="AJ143" s="98">
        <v>45.273685347513499</v>
      </c>
      <c r="AK143" s="98">
        <v>0</v>
      </c>
      <c r="AL143" s="106">
        <v>0</v>
      </c>
      <c r="AM143" s="153">
        <v>569329.45372877095</v>
      </c>
      <c r="AO143" s="107">
        <v>6331.6239019008153</v>
      </c>
      <c r="AQ143" s="107">
        <v>38989.62162162162</v>
      </c>
      <c r="AR143" s="95"/>
      <c r="AS143" s="173"/>
      <c r="AT143" s="120">
        <v>-331448.61450137669</v>
      </c>
      <c r="AU143" s="120">
        <v>-139324.939216</v>
      </c>
      <c r="AV143" s="120">
        <v>-3291.9426490000001</v>
      </c>
      <c r="AW143" s="120">
        <v>-54689</v>
      </c>
      <c r="AX143" s="121">
        <v>-119003.77532</v>
      </c>
    </row>
    <row r="144" spans="1:50">
      <c r="A144" s="11">
        <v>580</v>
      </c>
      <c r="B144" s="12">
        <v>1210</v>
      </c>
      <c r="C144" s="4"/>
      <c r="D144" s="13" t="s">
        <v>51</v>
      </c>
      <c r="E144" s="89">
        <v>540.66666666666663</v>
      </c>
      <c r="F144" s="89">
        <v>868442.33333333337</v>
      </c>
      <c r="G144" s="90">
        <v>1.74</v>
      </c>
      <c r="H144" s="89">
        <v>499104.78927203064</v>
      </c>
      <c r="I144" s="89">
        <v>145149</v>
      </c>
      <c r="J144" s="5">
        <v>0</v>
      </c>
      <c r="K144" s="91">
        <v>1.65</v>
      </c>
      <c r="L144" s="89">
        <v>823522.90229885047</v>
      </c>
      <c r="M144" s="89">
        <v>119510.1375</v>
      </c>
      <c r="N144" s="89">
        <v>943033.03979885054</v>
      </c>
      <c r="O144" s="92">
        <v>1744.2041426612527</v>
      </c>
      <c r="P144" s="92">
        <v>2544.8706441811291</v>
      </c>
      <c r="Q144" s="92">
        <v>68.538027528015704</v>
      </c>
      <c r="R144" s="97">
        <v>160170.66474071282</v>
      </c>
      <c r="S144" s="98">
        <v>296.2466055623542</v>
      </c>
      <c r="T144" s="99">
        <v>80.178957342649881</v>
      </c>
      <c r="U144" s="97">
        <v>80093</v>
      </c>
      <c r="V144" s="98">
        <v>148.13748458692973</v>
      </c>
      <c r="W144" s="100">
        <v>85.999979520167912</v>
      </c>
      <c r="X144" s="101">
        <v>25.737252942682666</v>
      </c>
      <c r="Y144" s="102">
        <v>-20613.737999382822</v>
      </c>
      <c r="Z144" s="103">
        <v>59479.262000617178</v>
      </c>
      <c r="AA144" s="104">
        <v>110.01096547586408</v>
      </c>
      <c r="AB144" s="105">
        <v>84.501808318490433</v>
      </c>
      <c r="AC144" s="97">
        <v>219649.92674133001</v>
      </c>
      <c r="AD144" s="98">
        <v>406.25757103821832</v>
      </c>
      <c r="AE144" s="100">
        <v>84.501808318490461</v>
      </c>
      <c r="AF144" s="110"/>
      <c r="AG144" s="108">
        <v>0</v>
      </c>
      <c r="AH144" s="110"/>
      <c r="AI144" s="97">
        <v>106191.81416627442</v>
      </c>
      <c r="AJ144" s="98">
        <v>68.538027528015704</v>
      </c>
      <c r="AK144" s="98">
        <v>0</v>
      </c>
      <c r="AL144" s="106">
        <v>0</v>
      </c>
      <c r="AM144" s="153">
        <v>106191.81416627442</v>
      </c>
      <c r="AO144" s="107">
        <v>4374.1354756919127</v>
      </c>
      <c r="AQ144" s="107">
        <v>49910.478927203068</v>
      </c>
      <c r="AR144" s="95"/>
      <c r="AS144" s="173"/>
      <c r="AT144" s="120">
        <v>-275523.07428365212</v>
      </c>
      <c r="AU144" s="120">
        <v>-115816.551639</v>
      </c>
      <c r="AV144" s="120">
        <v>-2736.4910249999998</v>
      </c>
      <c r="AW144" s="120">
        <v>-46785</v>
      </c>
      <c r="AX144" s="121">
        <v>-98924.19094</v>
      </c>
    </row>
    <row r="145" spans="1:50">
      <c r="A145" s="11">
        <v>581</v>
      </c>
      <c r="B145" s="12">
        <v>1211</v>
      </c>
      <c r="C145" s="4"/>
      <c r="D145" s="13" t="s">
        <v>52</v>
      </c>
      <c r="E145" s="89">
        <v>5665</v>
      </c>
      <c r="F145" s="89">
        <v>20101493.333333332</v>
      </c>
      <c r="G145" s="90">
        <v>1.7833333333333332</v>
      </c>
      <c r="H145" s="89">
        <v>11267880.762867933</v>
      </c>
      <c r="I145" s="89">
        <v>1953858.6666666667</v>
      </c>
      <c r="J145" s="5">
        <v>0</v>
      </c>
      <c r="K145" s="91">
        <v>1.65</v>
      </c>
      <c r="L145" s="89">
        <v>18592003.258732092</v>
      </c>
      <c r="M145" s="89">
        <v>1595107.3612500001</v>
      </c>
      <c r="N145" s="89">
        <v>20187110.619982094</v>
      </c>
      <c r="O145" s="92">
        <v>3563.4793680462653</v>
      </c>
      <c r="P145" s="92">
        <v>2544.8706441811291</v>
      </c>
      <c r="Q145" s="92">
        <v>140.02595283945746</v>
      </c>
      <c r="R145" s="97">
        <v>-2135054.8156575183</v>
      </c>
      <c r="S145" s="98">
        <v>-376.88522783010035</v>
      </c>
      <c r="T145" s="99">
        <v>125.21635028885821</v>
      </c>
      <c r="U145" s="97">
        <v>0</v>
      </c>
      <c r="V145" s="98">
        <v>0</v>
      </c>
      <c r="W145" s="100">
        <v>125.21635028885821</v>
      </c>
      <c r="X145" s="101">
        <v>0</v>
      </c>
      <c r="Y145" s="102">
        <v>0</v>
      </c>
      <c r="Z145" s="103">
        <v>0</v>
      </c>
      <c r="AA145" s="104">
        <v>0</v>
      </c>
      <c r="AB145" s="105">
        <v>125.21635028885821</v>
      </c>
      <c r="AC145" s="97">
        <v>-2135054.8156575183</v>
      </c>
      <c r="AD145" s="98">
        <v>-376.88522783010035</v>
      </c>
      <c r="AE145" s="100">
        <v>125.21635028885821</v>
      </c>
      <c r="AF145" s="110"/>
      <c r="AG145" s="108">
        <v>0</v>
      </c>
      <c r="AH145" s="110"/>
      <c r="AI145" s="97">
        <v>0</v>
      </c>
      <c r="AJ145" s="98">
        <v>140.02595283945746</v>
      </c>
      <c r="AK145" s="98">
        <v>0</v>
      </c>
      <c r="AL145" s="106">
        <v>0</v>
      </c>
      <c r="AM145" s="153">
        <v>0</v>
      </c>
      <c r="AO145" s="107">
        <v>102197.92766523047</v>
      </c>
      <c r="AQ145" s="107">
        <v>1126788.0762867935</v>
      </c>
      <c r="AR145" s="95"/>
      <c r="AS145" s="173"/>
      <c r="AT145" s="120">
        <v>-2900431.9160623569</v>
      </c>
      <c r="AU145" s="120">
        <v>-1219201.0547760001</v>
      </c>
      <c r="AV145" s="120">
        <v>-28807.046120999999</v>
      </c>
      <c r="AW145" s="120">
        <v>-816399</v>
      </c>
      <c r="AX145" s="121">
        <v>-1041375.1422379999</v>
      </c>
    </row>
    <row r="146" spans="1:50">
      <c r="A146" s="11">
        <v>582</v>
      </c>
      <c r="B146" s="12">
        <v>1212</v>
      </c>
      <c r="C146" s="4"/>
      <c r="D146" s="13" t="s">
        <v>53</v>
      </c>
      <c r="E146" s="89">
        <v>436.66666666666669</v>
      </c>
      <c r="F146" s="89">
        <v>774490.33333333337</v>
      </c>
      <c r="G146" s="90">
        <v>1.8666666666666665</v>
      </c>
      <c r="H146" s="89">
        <v>414764.20077972714</v>
      </c>
      <c r="I146" s="89">
        <v>151707.33333333334</v>
      </c>
      <c r="J146" s="5">
        <v>0</v>
      </c>
      <c r="K146" s="91">
        <v>1.65</v>
      </c>
      <c r="L146" s="89">
        <v>684360.93128654966</v>
      </c>
      <c r="M146" s="89">
        <v>125456.82916666668</v>
      </c>
      <c r="N146" s="89">
        <v>809817.76045321627</v>
      </c>
      <c r="O146" s="92">
        <v>1854.544489587518</v>
      </c>
      <c r="P146" s="92">
        <v>2544.8706441811291</v>
      </c>
      <c r="Q146" s="92">
        <v>72.873821458389315</v>
      </c>
      <c r="R146" s="97">
        <v>111533.69571050776</v>
      </c>
      <c r="S146" s="98">
        <v>255.42067719963609</v>
      </c>
      <c r="T146" s="99">
        <v>82.91050751878528</v>
      </c>
      <c r="U146" s="97">
        <v>34332</v>
      </c>
      <c r="V146" s="98">
        <v>78.622900763358771</v>
      </c>
      <c r="W146" s="100">
        <v>85.999973026320234</v>
      </c>
      <c r="X146" s="101">
        <v>0</v>
      </c>
      <c r="Y146" s="102">
        <v>0</v>
      </c>
      <c r="Z146" s="103">
        <v>34332</v>
      </c>
      <c r="AA146" s="104">
        <v>78.622900763358771</v>
      </c>
      <c r="AB146" s="105">
        <v>85.999973026320234</v>
      </c>
      <c r="AC146" s="97">
        <v>145865.69571050775</v>
      </c>
      <c r="AD146" s="98">
        <v>334.04357796299485</v>
      </c>
      <c r="AE146" s="100">
        <v>85.99997302632022</v>
      </c>
      <c r="AF146" s="110"/>
      <c r="AG146" s="108">
        <v>0</v>
      </c>
      <c r="AH146" s="110"/>
      <c r="AI146" s="97">
        <v>271303.29357165832</v>
      </c>
      <c r="AJ146" s="98">
        <v>72.873821458389315</v>
      </c>
      <c r="AK146" s="98">
        <v>0</v>
      </c>
      <c r="AL146" s="106">
        <v>0</v>
      </c>
      <c r="AM146" s="153">
        <v>271303.29357165832</v>
      </c>
      <c r="AO146" s="107">
        <v>3744.2887048979528</v>
      </c>
      <c r="AQ146" s="107">
        <v>41476.420077972711</v>
      </c>
      <c r="AR146" s="95"/>
      <c r="AS146" s="173"/>
      <c r="AT146" s="120">
        <v>-225754.4742733835</v>
      </c>
      <c r="AU146" s="120">
        <v>-94896.243428999995</v>
      </c>
      <c r="AV146" s="120">
        <v>-2242.1900390000001</v>
      </c>
      <c r="AW146" s="120">
        <v>-33867</v>
      </c>
      <c r="AX146" s="121">
        <v>-81055.203005000003</v>
      </c>
    </row>
    <row r="147" spans="1:50">
      <c r="A147" s="11">
        <v>584</v>
      </c>
      <c r="B147" s="12">
        <v>1214</v>
      </c>
      <c r="C147" s="4"/>
      <c r="D147" s="13" t="s">
        <v>54</v>
      </c>
      <c r="E147" s="89">
        <v>2674.6666666666665</v>
      </c>
      <c r="F147" s="89">
        <v>7388995.666666667</v>
      </c>
      <c r="G147" s="90">
        <v>1.99</v>
      </c>
      <c r="H147" s="89">
        <v>3713063.1490787268</v>
      </c>
      <c r="I147" s="89">
        <v>1580157.3333333333</v>
      </c>
      <c r="J147" s="5">
        <v>0</v>
      </c>
      <c r="K147" s="91">
        <v>1.65</v>
      </c>
      <c r="L147" s="89">
        <v>6126554.1959798979</v>
      </c>
      <c r="M147" s="89">
        <v>1302744.2733333332</v>
      </c>
      <c r="N147" s="89">
        <v>7429298.4693132313</v>
      </c>
      <c r="O147" s="92">
        <v>2777.6539641001614</v>
      </c>
      <c r="P147" s="92">
        <v>2544.8706441811291</v>
      </c>
      <c r="Q147" s="92">
        <v>109.14715726126565</v>
      </c>
      <c r="R147" s="97">
        <v>-230368.5809470719</v>
      </c>
      <c r="S147" s="98">
        <v>-86.129828370041835</v>
      </c>
      <c r="T147" s="99">
        <v>105.76270907459735</v>
      </c>
      <c r="U147" s="97">
        <v>0</v>
      </c>
      <c r="V147" s="98">
        <v>0</v>
      </c>
      <c r="W147" s="100">
        <v>105.76270907459735</v>
      </c>
      <c r="X147" s="101">
        <v>0</v>
      </c>
      <c r="Y147" s="102">
        <v>0</v>
      </c>
      <c r="Z147" s="103">
        <v>0</v>
      </c>
      <c r="AA147" s="104">
        <v>0</v>
      </c>
      <c r="AB147" s="105">
        <v>105.76270907459735</v>
      </c>
      <c r="AC147" s="97">
        <v>-230368.5809470719</v>
      </c>
      <c r="AD147" s="98">
        <v>-86.129828370041835</v>
      </c>
      <c r="AE147" s="100">
        <v>105.76270907459735</v>
      </c>
      <c r="AF147" s="110"/>
      <c r="AG147" s="108">
        <v>0</v>
      </c>
      <c r="AH147" s="110"/>
      <c r="AI147" s="97">
        <v>1146680.782187535</v>
      </c>
      <c r="AJ147" s="98">
        <v>109.14715726126565</v>
      </c>
      <c r="AK147" s="98">
        <v>0</v>
      </c>
      <c r="AL147" s="106">
        <v>0</v>
      </c>
      <c r="AM147" s="153">
        <v>1146680.782187535</v>
      </c>
      <c r="AO147" s="107">
        <v>36851.240130691607</v>
      </c>
      <c r="AQ147" s="107">
        <v>371306.31490787276</v>
      </c>
      <c r="AR147" s="95"/>
      <c r="AS147" s="173"/>
      <c r="AT147" s="120">
        <v>-1347343.7487316024</v>
      </c>
      <c r="AU147" s="120">
        <v>-566358.034644</v>
      </c>
      <c r="AV147" s="120">
        <v>-13381.797827</v>
      </c>
      <c r="AW147" s="120">
        <v>-411142</v>
      </c>
      <c r="AX147" s="121">
        <v>-483752.18884100002</v>
      </c>
    </row>
    <row r="148" spans="1:50">
      <c r="A148" s="11">
        <v>585</v>
      </c>
      <c r="B148" s="12">
        <v>1215</v>
      </c>
      <c r="C148" s="4"/>
      <c r="D148" s="13" t="s">
        <v>55</v>
      </c>
      <c r="E148" s="89">
        <v>993.33333333333337</v>
      </c>
      <c r="F148" s="89">
        <v>2044091.6666666667</v>
      </c>
      <c r="G148" s="90">
        <v>1.8999999999999997</v>
      </c>
      <c r="H148" s="89">
        <v>1075837.7192982456</v>
      </c>
      <c r="I148" s="89">
        <v>307216</v>
      </c>
      <c r="J148" s="5">
        <v>0</v>
      </c>
      <c r="K148" s="91">
        <v>1.65</v>
      </c>
      <c r="L148" s="89">
        <v>1775132.2368421052</v>
      </c>
      <c r="M148" s="89">
        <v>250998.87041666664</v>
      </c>
      <c r="N148" s="89">
        <v>2026131.1072587718</v>
      </c>
      <c r="O148" s="92">
        <v>2039.7293026095017</v>
      </c>
      <c r="P148" s="92">
        <v>2544.8706441811291</v>
      </c>
      <c r="Q148" s="92">
        <v>80.1506083334083</v>
      </c>
      <c r="R148" s="97">
        <v>185656.28107229219</v>
      </c>
      <c r="S148" s="98">
        <v>186.9022963815022</v>
      </c>
      <c r="T148" s="99">
        <v>87.494883250047238</v>
      </c>
      <c r="U148" s="97">
        <v>0</v>
      </c>
      <c r="V148" s="98">
        <v>0</v>
      </c>
      <c r="W148" s="100">
        <v>87.494883250047238</v>
      </c>
      <c r="X148" s="101">
        <v>0</v>
      </c>
      <c r="Y148" s="102">
        <v>0</v>
      </c>
      <c r="Z148" s="103">
        <v>0</v>
      </c>
      <c r="AA148" s="104">
        <v>0</v>
      </c>
      <c r="AB148" s="105">
        <v>87.494883250047238</v>
      </c>
      <c r="AC148" s="97">
        <v>185656.28107229219</v>
      </c>
      <c r="AD148" s="98">
        <v>186.9022963815022</v>
      </c>
      <c r="AE148" s="100">
        <v>87.494883250047238</v>
      </c>
      <c r="AF148" s="113"/>
      <c r="AG148" s="108">
        <v>0</v>
      </c>
      <c r="AH148" s="113"/>
      <c r="AI148" s="97">
        <v>38864.732711775949</v>
      </c>
      <c r="AJ148" s="98">
        <v>80.1506083334083</v>
      </c>
      <c r="AK148" s="98">
        <v>0</v>
      </c>
      <c r="AL148" s="106">
        <v>0</v>
      </c>
      <c r="AM148" s="153">
        <v>38864.732711775949</v>
      </c>
      <c r="AN148" s="117"/>
      <c r="AO148" s="107">
        <v>8674.0423607897501</v>
      </c>
      <c r="AP148" s="117"/>
      <c r="AQ148" s="107">
        <v>107583.77192982456</v>
      </c>
      <c r="AR148" s="95"/>
      <c r="AS148" s="173"/>
      <c r="AT148" s="120">
        <v>-526418.38773748057</v>
      </c>
      <c r="AU148" s="120">
        <v>-221280.78581299999</v>
      </c>
      <c r="AV148" s="120">
        <v>-5228.3795010000003</v>
      </c>
      <c r="AW148" s="120">
        <v>-73031</v>
      </c>
      <c r="AX148" s="121">
        <v>-189005.996097</v>
      </c>
    </row>
    <row r="149" spans="1:50">
      <c r="A149" s="11">
        <v>586</v>
      </c>
      <c r="B149" s="12">
        <v>1216</v>
      </c>
      <c r="C149" s="4"/>
      <c r="D149" s="13" t="s">
        <v>56</v>
      </c>
      <c r="E149" s="89">
        <v>226</v>
      </c>
      <c r="F149" s="89">
        <v>454479.33333333331</v>
      </c>
      <c r="G149" s="90">
        <v>1.6333333333333335</v>
      </c>
      <c r="H149" s="89">
        <v>273451.89542483661</v>
      </c>
      <c r="I149" s="89">
        <v>44652.333333333336</v>
      </c>
      <c r="J149" s="5">
        <v>0</v>
      </c>
      <c r="K149" s="91">
        <v>1.65</v>
      </c>
      <c r="L149" s="89">
        <v>451195.62745098042</v>
      </c>
      <c r="M149" s="89">
        <v>37138.1</v>
      </c>
      <c r="N149" s="89">
        <v>488333.72745098034</v>
      </c>
      <c r="O149" s="92">
        <v>2160.7687055353113</v>
      </c>
      <c r="P149" s="92">
        <v>2544.8706441811291</v>
      </c>
      <c r="Q149" s="92">
        <v>84.906818760157009</v>
      </c>
      <c r="R149" s="97">
        <v>32118.604109563272</v>
      </c>
      <c r="S149" s="98">
        <v>142.11771729895253</v>
      </c>
      <c r="T149" s="99">
        <v>90.491295818898905</v>
      </c>
      <c r="U149" s="97">
        <v>0</v>
      </c>
      <c r="V149" s="98">
        <v>0</v>
      </c>
      <c r="W149" s="100">
        <v>90.491295818898905</v>
      </c>
      <c r="X149" s="101">
        <v>0</v>
      </c>
      <c r="Y149" s="102">
        <v>0</v>
      </c>
      <c r="Z149" s="103">
        <v>0</v>
      </c>
      <c r="AA149" s="104">
        <v>0</v>
      </c>
      <c r="AB149" s="105">
        <v>90.491295818898905</v>
      </c>
      <c r="AC149" s="97">
        <v>32118.604109563272</v>
      </c>
      <c r="AD149" s="98">
        <v>142.11771729895253</v>
      </c>
      <c r="AE149" s="100">
        <v>90.491295818898905</v>
      </c>
      <c r="AF149" s="110"/>
      <c r="AG149" s="108">
        <v>0</v>
      </c>
      <c r="AH149" s="110"/>
      <c r="AI149" s="97">
        <v>178438.51648365351</v>
      </c>
      <c r="AJ149" s="98">
        <v>84.906818760157009</v>
      </c>
      <c r="AK149" s="98">
        <v>0</v>
      </c>
      <c r="AL149" s="106">
        <v>0</v>
      </c>
      <c r="AM149" s="153">
        <v>178438.51648365351</v>
      </c>
      <c r="AO149" s="107">
        <v>1770.6722697024809</v>
      </c>
      <c r="AQ149" s="107">
        <v>27345.189542483658</v>
      </c>
      <c r="AR149" s="95"/>
      <c r="AS149" s="173"/>
      <c r="AT149" s="120">
        <v>-112364.15878607043</v>
      </c>
      <c r="AU149" s="120">
        <v>-47232.448433999998</v>
      </c>
      <c r="AV149" s="120">
        <v>-1115.999133</v>
      </c>
      <c r="AW149" s="120">
        <v>-27036</v>
      </c>
      <c r="AX149" s="121">
        <v>-40343.385132000003</v>
      </c>
    </row>
    <row r="150" spans="1:50">
      <c r="A150" s="11">
        <v>587</v>
      </c>
      <c r="B150" s="12">
        <v>1217</v>
      </c>
      <c r="C150" s="4"/>
      <c r="D150" s="13" t="s">
        <v>57</v>
      </c>
      <c r="E150" s="89">
        <v>3884.3333333333335</v>
      </c>
      <c r="F150" s="89">
        <v>7798087.666666667</v>
      </c>
      <c r="G150" s="90">
        <v>1.93</v>
      </c>
      <c r="H150" s="89">
        <v>4040459.930915372</v>
      </c>
      <c r="I150" s="89">
        <v>892177.66666666663</v>
      </c>
      <c r="J150" s="5">
        <v>0</v>
      </c>
      <c r="K150" s="91">
        <v>1.65</v>
      </c>
      <c r="L150" s="89">
        <v>6666758.8860103628</v>
      </c>
      <c r="M150" s="89">
        <v>711105.8291666666</v>
      </c>
      <c r="N150" s="89">
        <v>7377864.7151770294</v>
      </c>
      <c r="O150" s="92">
        <v>1899.3902124372339</v>
      </c>
      <c r="P150" s="92">
        <v>2544.8706441811291</v>
      </c>
      <c r="Q150" s="92">
        <v>74.636021943991835</v>
      </c>
      <c r="R150" s="97">
        <v>927686.62810376543</v>
      </c>
      <c r="S150" s="98">
        <v>238.82775974524125</v>
      </c>
      <c r="T150" s="99">
        <v>84.020693824714868</v>
      </c>
      <c r="U150" s="97">
        <v>195657</v>
      </c>
      <c r="V150" s="98">
        <v>50.370805801081268</v>
      </c>
      <c r="W150" s="100">
        <v>86.000000942593502</v>
      </c>
      <c r="X150" s="101">
        <v>0</v>
      </c>
      <c r="Y150" s="102">
        <v>0</v>
      </c>
      <c r="Z150" s="103">
        <v>195657</v>
      </c>
      <c r="AA150" s="104">
        <v>50.370805801081268</v>
      </c>
      <c r="AB150" s="105">
        <v>86.000000942593502</v>
      </c>
      <c r="AC150" s="97">
        <v>1123343.6281037654</v>
      </c>
      <c r="AD150" s="98">
        <v>289.19856554632253</v>
      </c>
      <c r="AE150" s="100">
        <v>86.000000942593502</v>
      </c>
      <c r="AF150" s="110"/>
      <c r="AG150" s="108">
        <v>0</v>
      </c>
      <c r="AH150" s="110"/>
      <c r="AI150" s="97">
        <v>0</v>
      </c>
      <c r="AJ150" s="98">
        <v>74.636021943991835</v>
      </c>
      <c r="AK150" s="98">
        <v>0</v>
      </c>
      <c r="AL150" s="106">
        <v>0</v>
      </c>
      <c r="AM150" s="153">
        <v>0</v>
      </c>
      <c r="AO150" s="107">
        <v>47170.897674460022</v>
      </c>
      <c r="AQ150" s="107">
        <v>404045.99309153715</v>
      </c>
      <c r="AR150" s="95"/>
      <c r="AS150" s="173"/>
      <c r="AT150" s="120">
        <v>-2047182.6189790913</v>
      </c>
      <c r="AU150" s="120">
        <v>-860536.38927199994</v>
      </c>
      <c r="AV150" s="120">
        <v>-20332.586949</v>
      </c>
      <c r="AW150" s="120">
        <v>-399391</v>
      </c>
      <c r="AX150" s="121">
        <v>-735023.31815499999</v>
      </c>
    </row>
    <row r="151" spans="1:50">
      <c r="A151" s="11">
        <v>588</v>
      </c>
      <c r="B151" s="12">
        <v>1218</v>
      </c>
      <c r="C151" s="4"/>
      <c r="D151" s="13" t="s">
        <v>58</v>
      </c>
      <c r="E151" s="89">
        <v>353.33333333333331</v>
      </c>
      <c r="F151" s="89">
        <v>687870.66666666663</v>
      </c>
      <c r="G151" s="90">
        <v>2.04</v>
      </c>
      <c r="H151" s="89">
        <v>337191.50326797384</v>
      </c>
      <c r="I151" s="89">
        <v>107258.66666666667</v>
      </c>
      <c r="J151" s="5">
        <v>0</v>
      </c>
      <c r="K151" s="91">
        <v>1.65</v>
      </c>
      <c r="L151" s="89">
        <v>556365.98039215675</v>
      </c>
      <c r="M151" s="89">
        <v>88117.195833333346</v>
      </c>
      <c r="N151" s="89">
        <v>644483.17622549005</v>
      </c>
      <c r="O151" s="92">
        <v>1824.0089893174247</v>
      </c>
      <c r="P151" s="92">
        <v>2544.8706441811291</v>
      </c>
      <c r="Q151" s="92">
        <v>71.67393727803173</v>
      </c>
      <c r="R151" s="97">
        <v>94240.647012514979</v>
      </c>
      <c r="S151" s="98">
        <v>266.71881229957069</v>
      </c>
      <c r="T151" s="99">
        <v>82.154580485160011</v>
      </c>
      <c r="U151" s="97">
        <v>34578</v>
      </c>
      <c r="V151" s="98">
        <v>97.862264150943403</v>
      </c>
      <c r="W151" s="100">
        <v>86.00005154573067</v>
      </c>
      <c r="X151" s="101">
        <v>0</v>
      </c>
      <c r="Y151" s="102">
        <v>0</v>
      </c>
      <c r="Z151" s="103">
        <v>34578</v>
      </c>
      <c r="AA151" s="104">
        <v>97.862264150943403</v>
      </c>
      <c r="AB151" s="105">
        <v>86.00005154573067</v>
      </c>
      <c r="AC151" s="97">
        <v>128818.64701251498</v>
      </c>
      <c r="AD151" s="98">
        <v>364.5810764505141</v>
      </c>
      <c r="AE151" s="100">
        <v>86.00005154573067</v>
      </c>
      <c r="AF151" s="110"/>
      <c r="AG151" s="108">
        <v>0</v>
      </c>
      <c r="AH151" s="110"/>
      <c r="AI151" s="97">
        <v>14793.409390111969</v>
      </c>
      <c r="AJ151" s="98">
        <v>71.67393727803173</v>
      </c>
      <c r="AK151" s="98">
        <v>0</v>
      </c>
      <c r="AL151" s="106">
        <v>0</v>
      </c>
      <c r="AM151" s="153">
        <v>14793.409390111969</v>
      </c>
      <c r="AO151" s="107">
        <v>2656.1386745635227</v>
      </c>
      <c r="AQ151" s="107">
        <v>33719.150326797382</v>
      </c>
      <c r="AR151" s="95"/>
      <c r="AS151" s="173"/>
      <c r="AT151" s="120">
        <v>-179064.34436684282</v>
      </c>
      <c r="AU151" s="120">
        <v>-75269.974900999994</v>
      </c>
      <c r="AV151" s="120">
        <v>-1778.4643719999999</v>
      </c>
      <c r="AW151" s="120">
        <v>-32778</v>
      </c>
      <c r="AX151" s="121">
        <v>-64291.513292000003</v>
      </c>
    </row>
    <row r="152" spans="1:50">
      <c r="A152" s="11">
        <v>589</v>
      </c>
      <c r="B152" s="12">
        <v>1219</v>
      </c>
      <c r="C152" s="4"/>
      <c r="D152" s="13" t="s">
        <v>59</v>
      </c>
      <c r="E152" s="89">
        <v>458</v>
      </c>
      <c r="F152" s="89">
        <v>924810.66666666663</v>
      </c>
      <c r="G152" s="90">
        <v>2.04</v>
      </c>
      <c r="H152" s="89">
        <v>453338.56209150323</v>
      </c>
      <c r="I152" s="89">
        <v>145884</v>
      </c>
      <c r="J152" s="5">
        <v>0</v>
      </c>
      <c r="K152" s="91">
        <v>1.65</v>
      </c>
      <c r="L152" s="89">
        <v>748008.62745098036</v>
      </c>
      <c r="M152" s="89">
        <v>119225.75833333335</v>
      </c>
      <c r="N152" s="89">
        <v>867234.38578431366</v>
      </c>
      <c r="O152" s="92">
        <v>1893.5248597910779</v>
      </c>
      <c r="P152" s="92">
        <v>2544.8706441811291</v>
      </c>
      <c r="Q152" s="92">
        <v>74.405544506579943</v>
      </c>
      <c r="R152" s="97">
        <v>110377.05662273811</v>
      </c>
      <c r="S152" s="98">
        <v>240.997940224319</v>
      </c>
      <c r="T152" s="99">
        <v>83.875493039145383</v>
      </c>
      <c r="U152" s="97">
        <v>24762</v>
      </c>
      <c r="V152" s="98">
        <v>54.06550218340611</v>
      </c>
      <c r="W152" s="100">
        <v>85.999982246760979</v>
      </c>
      <c r="X152" s="101">
        <v>0</v>
      </c>
      <c r="Y152" s="102">
        <v>0</v>
      </c>
      <c r="Z152" s="103">
        <v>24762</v>
      </c>
      <c r="AA152" s="104">
        <v>54.06550218340611</v>
      </c>
      <c r="AB152" s="105">
        <v>85.999982246760979</v>
      </c>
      <c r="AC152" s="97">
        <v>135139.05662273811</v>
      </c>
      <c r="AD152" s="98">
        <v>295.06344240772512</v>
      </c>
      <c r="AE152" s="100">
        <v>85.999982246760979</v>
      </c>
      <c r="AF152" s="110"/>
      <c r="AG152" s="108">
        <v>0</v>
      </c>
      <c r="AH152" s="110"/>
      <c r="AI152" s="97">
        <v>122882.59281700765</v>
      </c>
      <c r="AJ152" s="98">
        <v>74.405544506579943</v>
      </c>
      <c r="AK152" s="98">
        <v>0</v>
      </c>
      <c r="AL152" s="106">
        <v>0</v>
      </c>
      <c r="AM152" s="153">
        <v>122882.59281700765</v>
      </c>
      <c r="AO152" s="107">
        <v>3709.8772961048244</v>
      </c>
      <c r="AQ152" s="107">
        <v>45333.856209150319</v>
      </c>
      <c r="AR152" s="95"/>
      <c r="AS152" s="173"/>
      <c r="AT152" s="120">
        <v>-231398.33613021806</v>
      </c>
      <c r="AU152" s="120">
        <v>-97268.649514000004</v>
      </c>
      <c r="AV152" s="120">
        <v>-2298.2447900000002</v>
      </c>
      <c r="AW152" s="120">
        <v>-45571</v>
      </c>
      <c r="AX152" s="121">
        <v>-83081.583079999997</v>
      </c>
    </row>
    <row r="153" spans="1:50">
      <c r="A153" s="11">
        <v>590</v>
      </c>
      <c r="B153" s="12">
        <v>1220</v>
      </c>
      <c r="C153" s="4"/>
      <c r="D153" s="13" t="s">
        <v>60</v>
      </c>
      <c r="E153" s="89">
        <v>2630</v>
      </c>
      <c r="F153" s="89">
        <v>4781597.666666667</v>
      </c>
      <c r="G153" s="90">
        <v>1.8</v>
      </c>
      <c r="H153" s="89">
        <v>2656443.1481481479</v>
      </c>
      <c r="I153" s="89">
        <v>586182.33333333337</v>
      </c>
      <c r="J153" s="5">
        <v>0</v>
      </c>
      <c r="K153" s="91">
        <v>1.65</v>
      </c>
      <c r="L153" s="89">
        <v>4383131.194444444</v>
      </c>
      <c r="M153" s="89">
        <v>482273.90000000008</v>
      </c>
      <c r="N153" s="89">
        <v>4865405.0944444435</v>
      </c>
      <c r="O153" s="92">
        <v>1849.963914237431</v>
      </c>
      <c r="P153" s="92">
        <v>2544.8706441811291</v>
      </c>
      <c r="Q153" s="92">
        <v>72.693828995489071</v>
      </c>
      <c r="R153" s="97">
        <v>676213.73890821252</v>
      </c>
      <c r="S153" s="98">
        <v>257.11549007916824</v>
      </c>
      <c r="T153" s="99">
        <v>82.797112267158113</v>
      </c>
      <c r="U153" s="97">
        <v>214370</v>
      </c>
      <c r="V153" s="98">
        <v>81.50950570342205</v>
      </c>
      <c r="W153" s="100">
        <v>86.000006130930501</v>
      </c>
      <c r="X153" s="101">
        <v>0</v>
      </c>
      <c r="Y153" s="102">
        <v>0</v>
      </c>
      <c r="Z153" s="103">
        <v>214370</v>
      </c>
      <c r="AA153" s="104">
        <v>81.50950570342205</v>
      </c>
      <c r="AB153" s="105">
        <v>86.000006130930501</v>
      </c>
      <c r="AC153" s="97">
        <v>890583.73890821252</v>
      </c>
      <c r="AD153" s="98">
        <v>338.6249957825903</v>
      </c>
      <c r="AE153" s="100">
        <v>86.000006130930501</v>
      </c>
      <c r="AF153" s="110"/>
      <c r="AG153" s="108">
        <v>0</v>
      </c>
      <c r="AH153" s="110"/>
      <c r="AI153" s="97">
        <v>0</v>
      </c>
      <c r="AJ153" s="98">
        <v>72.693828995489071</v>
      </c>
      <c r="AK153" s="98">
        <v>0</v>
      </c>
      <c r="AL153" s="106">
        <v>0</v>
      </c>
      <c r="AM153" s="153">
        <v>0</v>
      </c>
      <c r="AO153" s="107">
        <v>26287.521762868855</v>
      </c>
      <c r="AQ153" s="107">
        <v>265644.31481481477</v>
      </c>
      <c r="AR153" s="95"/>
      <c r="AS153" s="173"/>
      <c r="AT153" s="120">
        <v>-1362736.0992502421</v>
      </c>
      <c r="AU153" s="120">
        <v>-572828.23306</v>
      </c>
      <c r="AV153" s="120">
        <v>-13534.674419999999</v>
      </c>
      <c r="AW153" s="120">
        <v>-255102</v>
      </c>
      <c r="AX153" s="121">
        <v>-489278.679955</v>
      </c>
    </row>
    <row r="154" spans="1:50">
      <c r="A154" s="11">
        <v>591</v>
      </c>
      <c r="B154" s="12">
        <v>1221</v>
      </c>
      <c r="C154" s="4"/>
      <c r="D154" s="13" t="s">
        <v>61</v>
      </c>
      <c r="E154" s="89">
        <v>96.333333333333329</v>
      </c>
      <c r="F154" s="89">
        <v>100021.33333333333</v>
      </c>
      <c r="G154" s="90">
        <v>1.6900000000000002</v>
      </c>
      <c r="H154" s="89">
        <v>59184.220907297829</v>
      </c>
      <c r="I154" s="89">
        <v>23668</v>
      </c>
      <c r="J154" s="5">
        <v>0</v>
      </c>
      <c r="K154" s="91">
        <v>1.65</v>
      </c>
      <c r="L154" s="89">
        <v>97653.964497041423</v>
      </c>
      <c r="M154" s="89">
        <v>19473.383333333335</v>
      </c>
      <c r="N154" s="89">
        <v>117127.34783037474</v>
      </c>
      <c r="O154" s="92">
        <v>1215.8548217685959</v>
      </c>
      <c r="P154" s="92">
        <v>2544.8706441811291</v>
      </c>
      <c r="Q154" s="92">
        <v>47.776684624370176</v>
      </c>
      <c r="R154" s="97">
        <v>47370.553963524064</v>
      </c>
      <c r="S154" s="98">
        <v>491.73585429263738</v>
      </c>
      <c r="T154" s="99">
        <v>67.099311313353226</v>
      </c>
      <c r="U154" s="97">
        <v>46336</v>
      </c>
      <c r="V154" s="98">
        <v>480.99653979238758</v>
      </c>
      <c r="W154" s="100">
        <v>85.999939559122424</v>
      </c>
      <c r="X154" s="101">
        <v>0</v>
      </c>
      <c r="Y154" s="102">
        <v>0</v>
      </c>
      <c r="Z154" s="103">
        <v>46336</v>
      </c>
      <c r="AA154" s="104">
        <v>480.99653979238758</v>
      </c>
      <c r="AB154" s="105">
        <v>85.999939559122424</v>
      </c>
      <c r="AC154" s="97">
        <v>93706.553963524057</v>
      </c>
      <c r="AD154" s="98">
        <v>972.73239408502491</v>
      </c>
      <c r="AE154" s="100">
        <v>85.999939559122424</v>
      </c>
      <c r="AF154" s="110"/>
      <c r="AG154" s="108">
        <v>0</v>
      </c>
      <c r="AH154" s="110"/>
      <c r="AI154" s="97">
        <v>115600</v>
      </c>
      <c r="AJ154" s="98">
        <v>47.776684624370176</v>
      </c>
      <c r="AK154" s="98">
        <v>0</v>
      </c>
      <c r="AL154" s="106">
        <v>0</v>
      </c>
      <c r="AM154" s="153">
        <v>115600</v>
      </c>
      <c r="AO154" s="107">
        <v>673.39311834320802</v>
      </c>
      <c r="AQ154" s="107">
        <v>5918.4220907297831</v>
      </c>
      <c r="AR154" s="95"/>
      <c r="AS154" s="173"/>
      <c r="AT154" s="120">
        <v>-49255.521659647304</v>
      </c>
      <c r="AU154" s="120">
        <v>-20704.63493</v>
      </c>
      <c r="AV154" s="120">
        <v>-489.20510000000002</v>
      </c>
      <c r="AW154" s="120">
        <v>-5605</v>
      </c>
      <c r="AX154" s="121">
        <v>-17684.771564999999</v>
      </c>
    </row>
    <row r="155" spans="1:50">
      <c r="A155" s="11">
        <v>592</v>
      </c>
      <c r="B155" s="12">
        <v>1222</v>
      </c>
      <c r="C155" s="4"/>
      <c r="D155" s="13" t="s">
        <v>62</v>
      </c>
      <c r="E155" s="89">
        <v>587.33333333333337</v>
      </c>
      <c r="F155" s="89">
        <v>1043594</v>
      </c>
      <c r="G155" s="90">
        <v>1.7333333333333334</v>
      </c>
      <c r="H155" s="89">
        <v>601838.66106442583</v>
      </c>
      <c r="I155" s="89">
        <v>155280</v>
      </c>
      <c r="J155" s="5">
        <v>0</v>
      </c>
      <c r="K155" s="91">
        <v>1.65</v>
      </c>
      <c r="L155" s="89">
        <v>993033.79075630254</v>
      </c>
      <c r="M155" s="89">
        <v>129399.82208333335</v>
      </c>
      <c r="N155" s="89">
        <v>1122433.6128396357</v>
      </c>
      <c r="O155" s="92">
        <v>1911.0674452434205</v>
      </c>
      <c r="P155" s="92">
        <v>2544.8706441811291</v>
      </c>
      <c r="Q155" s="92">
        <v>75.094875632012744</v>
      </c>
      <c r="R155" s="97">
        <v>137733.88583848329</v>
      </c>
      <c r="S155" s="98">
        <v>234.50718360695222</v>
      </c>
      <c r="T155" s="99">
        <v>84.309771648168024</v>
      </c>
      <c r="U155" s="97">
        <v>25264</v>
      </c>
      <c r="V155" s="98">
        <v>43.014755959137339</v>
      </c>
      <c r="W155" s="100">
        <v>86.00002478765434</v>
      </c>
      <c r="X155" s="101">
        <v>0</v>
      </c>
      <c r="Y155" s="102">
        <v>0</v>
      </c>
      <c r="Z155" s="103">
        <v>25264</v>
      </c>
      <c r="AA155" s="104">
        <v>43.014755959137339</v>
      </c>
      <c r="AB155" s="105">
        <v>86.00002478765434</v>
      </c>
      <c r="AC155" s="97">
        <v>162997.88583848329</v>
      </c>
      <c r="AD155" s="98">
        <v>277.52193956608954</v>
      </c>
      <c r="AE155" s="100">
        <v>86.00002478765434</v>
      </c>
      <c r="AF155" s="110"/>
      <c r="AG155" s="108">
        <v>0</v>
      </c>
      <c r="AH155" s="110"/>
      <c r="AI155" s="97">
        <v>78461.255832375347</v>
      </c>
      <c r="AJ155" s="98">
        <v>75.094875632012744</v>
      </c>
      <c r="AK155" s="98">
        <v>0</v>
      </c>
      <c r="AL155" s="106">
        <v>0</v>
      </c>
      <c r="AM155" s="153">
        <v>78461.255832375347</v>
      </c>
      <c r="AO155" s="107">
        <v>3892.9652302788299</v>
      </c>
      <c r="AQ155" s="107">
        <v>60183.866106442576</v>
      </c>
      <c r="AR155" s="95"/>
      <c r="AS155" s="173"/>
      <c r="AT155" s="120">
        <v>-300663.91346409713</v>
      </c>
      <c r="AU155" s="120">
        <v>-126384.542384</v>
      </c>
      <c r="AV155" s="120">
        <v>-2986.1894619999998</v>
      </c>
      <c r="AW155" s="120">
        <v>-51977</v>
      </c>
      <c r="AX155" s="121">
        <v>-107950.79309200001</v>
      </c>
    </row>
    <row r="156" spans="1:50">
      <c r="A156" s="11">
        <v>593</v>
      </c>
      <c r="B156" s="12">
        <v>1223</v>
      </c>
      <c r="C156" s="4"/>
      <c r="D156" s="13" t="s">
        <v>63</v>
      </c>
      <c r="E156" s="89">
        <v>5679.666666666667</v>
      </c>
      <c r="F156" s="89">
        <v>13023136.666666666</v>
      </c>
      <c r="G156" s="90">
        <v>1.78</v>
      </c>
      <c r="H156" s="89">
        <v>7316368.913857677</v>
      </c>
      <c r="I156" s="89">
        <v>1492336.6666666667</v>
      </c>
      <c r="J156" s="5">
        <v>0</v>
      </c>
      <c r="K156" s="91">
        <v>1.65</v>
      </c>
      <c r="L156" s="89">
        <v>12072008.707865169</v>
      </c>
      <c r="M156" s="89">
        <v>1269388.5333333334</v>
      </c>
      <c r="N156" s="89">
        <v>13341397.241198501</v>
      </c>
      <c r="O156" s="92">
        <v>2348.9753931331356</v>
      </c>
      <c r="P156" s="92">
        <v>2544.8706441811291</v>
      </c>
      <c r="Q156" s="92">
        <v>92.302349374970788</v>
      </c>
      <c r="R156" s="97">
        <v>411669.29918816744</v>
      </c>
      <c r="S156" s="98">
        <v>72.481242887757631</v>
      </c>
      <c r="T156" s="99">
        <v>95.150480106231598</v>
      </c>
      <c r="U156" s="97">
        <v>0</v>
      </c>
      <c r="V156" s="98">
        <v>0</v>
      </c>
      <c r="W156" s="100">
        <v>95.150480106231598</v>
      </c>
      <c r="X156" s="101">
        <v>0</v>
      </c>
      <c r="Y156" s="102">
        <v>0</v>
      </c>
      <c r="Z156" s="103">
        <v>0</v>
      </c>
      <c r="AA156" s="104">
        <v>0</v>
      </c>
      <c r="AB156" s="105">
        <v>95.150480106231598</v>
      </c>
      <c r="AC156" s="97">
        <v>411669.29918816744</v>
      </c>
      <c r="AD156" s="98">
        <v>72.481242887757631</v>
      </c>
      <c r="AE156" s="100">
        <v>95.150480106231598</v>
      </c>
      <c r="AF156" s="110"/>
      <c r="AG156" s="108">
        <v>0</v>
      </c>
      <c r="AH156" s="110"/>
      <c r="AI156" s="97">
        <v>0</v>
      </c>
      <c r="AJ156" s="98">
        <v>92.302349374970788</v>
      </c>
      <c r="AK156" s="98">
        <v>0</v>
      </c>
      <c r="AL156" s="106">
        <v>0</v>
      </c>
      <c r="AM156" s="153">
        <v>0</v>
      </c>
      <c r="AO156" s="107">
        <v>60992.049792130514</v>
      </c>
      <c r="AQ156" s="107">
        <v>731636.89138576773</v>
      </c>
      <c r="AR156" s="95"/>
      <c r="AS156" s="173"/>
      <c r="AT156" s="120">
        <v>-2923007.3634896949</v>
      </c>
      <c r="AU156" s="120">
        <v>-1228690.679119</v>
      </c>
      <c r="AV156" s="120">
        <v>-29031.265125000002</v>
      </c>
      <c r="AW156" s="120">
        <v>-608687</v>
      </c>
      <c r="AX156" s="121">
        <v>-1049480.6625379999</v>
      </c>
    </row>
    <row r="157" spans="1:50">
      <c r="A157" s="11">
        <v>594</v>
      </c>
      <c r="B157" s="12">
        <v>1224</v>
      </c>
      <c r="C157" s="4"/>
      <c r="D157" s="13" t="s">
        <v>64</v>
      </c>
      <c r="E157" s="89">
        <v>2601</v>
      </c>
      <c r="F157" s="89">
        <v>4629532.333333333</v>
      </c>
      <c r="G157" s="90">
        <v>1.7066666666666663</v>
      </c>
      <c r="H157" s="89">
        <v>2712735.4485479151</v>
      </c>
      <c r="I157" s="89">
        <v>619158.66666666663</v>
      </c>
      <c r="J157" s="5">
        <v>0</v>
      </c>
      <c r="K157" s="91">
        <v>1.65</v>
      </c>
      <c r="L157" s="89">
        <v>4476013.4901040606</v>
      </c>
      <c r="M157" s="89">
        <v>543918.83333333337</v>
      </c>
      <c r="N157" s="89">
        <v>5019932.3234373936</v>
      </c>
      <c r="O157" s="92">
        <v>1930.0008932861952</v>
      </c>
      <c r="P157" s="92">
        <v>2544.8706441811291</v>
      </c>
      <c r="Q157" s="92">
        <v>75.838860324754052</v>
      </c>
      <c r="R157" s="97">
        <v>591732.20216875756</v>
      </c>
      <c r="S157" s="98">
        <v>227.50180783112555</v>
      </c>
      <c r="T157" s="99">
        <v>84.778482004595062</v>
      </c>
      <c r="U157" s="97">
        <v>80855</v>
      </c>
      <c r="V157" s="98">
        <v>31.086120722798924</v>
      </c>
      <c r="W157" s="100">
        <v>86.000002665925237</v>
      </c>
      <c r="X157" s="101">
        <v>0</v>
      </c>
      <c r="Y157" s="102">
        <v>0</v>
      </c>
      <c r="Z157" s="103">
        <v>80855</v>
      </c>
      <c r="AA157" s="104">
        <v>31.086120722798924</v>
      </c>
      <c r="AB157" s="105">
        <v>86.000002665925237</v>
      </c>
      <c r="AC157" s="97">
        <v>672587.20216875756</v>
      </c>
      <c r="AD157" s="98">
        <v>258.58792855392448</v>
      </c>
      <c r="AE157" s="100">
        <v>86.000002665925237</v>
      </c>
      <c r="AF157" s="110"/>
      <c r="AG157" s="108">
        <v>0</v>
      </c>
      <c r="AH157" s="110"/>
      <c r="AI157" s="97">
        <v>0</v>
      </c>
      <c r="AJ157" s="98">
        <v>75.838860324754052</v>
      </c>
      <c r="AK157" s="98">
        <v>0</v>
      </c>
      <c r="AL157" s="106">
        <v>0</v>
      </c>
      <c r="AM157" s="153">
        <v>0</v>
      </c>
      <c r="AO157" s="107">
        <v>24509.414668448855</v>
      </c>
      <c r="AQ157" s="107">
        <v>271273.54485479154</v>
      </c>
      <c r="AR157" s="95"/>
      <c r="AS157" s="173"/>
      <c r="AT157" s="120">
        <v>-1347856.8270822237</v>
      </c>
      <c r="AU157" s="120">
        <v>-566573.70792399999</v>
      </c>
      <c r="AV157" s="120">
        <v>-13386.893712999999</v>
      </c>
      <c r="AW157" s="120">
        <v>-234426</v>
      </c>
      <c r="AX157" s="121">
        <v>-483936.405211</v>
      </c>
    </row>
    <row r="158" spans="1:50">
      <c r="A158" s="11">
        <v>602</v>
      </c>
      <c r="B158" s="12">
        <v>2302</v>
      </c>
      <c r="C158" s="4"/>
      <c r="D158" s="13" t="s">
        <v>136</v>
      </c>
      <c r="E158" s="89">
        <v>929</v>
      </c>
      <c r="F158" s="89">
        <v>1345415</v>
      </c>
      <c r="G158" s="90">
        <v>1.64</v>
      </c>
      <c r="H158" s="89">
        <v>820375</v>
      </c>
      <c r="I158" s="89">
        <v>121121</v>
      </c>
      <c r="J158" s="5">
        <v>0</v>
      </c>
      <c r="K158" s="91">
        <v>1.65</v>
      </c>
      <c r="L158" s="89">
        <v>1353618.75</v>
      </c>
      <c r="M158" s="89">
        <v>123986.04583333334</v>
      </c>
      <c r="N158" s="89">
        <v>1477604.7958333332</v>
      </c>
      <c r="O158" s="92">
        <v>1590.5326112307139</v>
      </c>
      <c r="P158" s="92">
        <v>2544.8706441811291</v>
      </c>
      <c r="Q158" s="92">
        <v>62.499546484513147</v>
      </c>
      <c r="R158" s="97">
        <v>328034.61206604616</v>
      </c>
      <c r="S158" s="98">
        <v>353.10507219165356</v>
      </c>
      <c r="T158" s="99">
        <v>76.374714285243286</v>
      </c>
      <c r="U158" s="97">
        <v>227560</v>
      </c>
      <c r="V158" s="98">
        <v>244.95156081808395</v>
      </c>
      <c r="W158" s="100">
        <v>86.000019264031408</v>
      </c>
      <c r="X158" s="101">
        <v>0</v>
      </c>
      <c r="Y158" s="102">
        <v>0</v>
      </c>
      <c r="Z158" s="103">
        <v>227560</v>
      </c>
      <c r="AA158" s="104">
        <v>244.95156081808395</v>
      </c>
      <c r="AB158" s="105">
        <v>86.000019264031408</v>
      </c>
      <c r="AC158" s="97">
        <v>555594.6120660461</v>
      </c>
      <c r="AD158" s="98">
        <v>598.05663300973754</v>
      </c>
      <c r="AE158" s="100">
        <v>86.000019264031408</v>
      </c>
      <c r="AF158" s="110"/>
      <c r="AG158" s="108">
        <v>0</v>
      </c>
      <c r="AH158" s="110"/>
      <c r="AI158" s="97">
        <v>107321.55892428292</v>
      </c>
      <c r="AJ158" s="98">
        <v>62.499546484513147</v>
      </c>
      <c r="AK158" s="98">
        <v>0</v>
      </c>
      <c r="AL158" s="106">
        <v>0</v>
      </c>
      <c r="AM158" s="153">
        <v>107321.55892428292</v>
      </c>
      <c r="AO158" s="107">
        <v>6278.3303386875823</v>
      </c>
      <c r="AQ158" s="107">
        <v>82037.500000000015</v>
      </c>
      <c r="AR158" s="95"/>
      <c r="AS158" s="173"/>
      <c r="AT158" s="120">
        <v>-476136.70937659062</v>
      </c>
      <c r="AU158" s="120">
        <v>-200144.80432200001</v>
      </c>
      <c r="AV158" s="120">
        <v>-4728.9826290000001</v>
      </c>
      <c r="AW158" s="120">
        <v>-54742</v>
      </c>
      <c r="AX158" s="121">
        <v>-170952.791791</v>
      </c>
    </row>
    <row r="159" spans="1:50">
      <c r="A159" s="11">
        <v>603</v>
      </c>
      <c r="B159" s="12">
        <v>2303</v>
      </c>
      <c r="C159" s="4"/>
      <c r="D159" s="13" t="s">
        <v>137</v>
      </c>
      <c r="E159" s="89">
        <v>1735.3333333333333</v>
      </c>
      <c r="F159" s="89">
        <v>3103521</v>
      </c>
      <c r="G159" s="90">
        <v>1.75</v>
      </c>
      <c r="H159" s="89">
        <v>1773440.5714285716</v>
      </c>
      <c r="I159" s="89">
        <v>334247.66666666669</v>
      </c>
      <c r="J159" s="5">
        <v>0</v>
      </c>
      <c r="K159" s="91">
        <v>1.65</v>
      </c>
      <c r="L159" s="89">
        <v>2926176.9428571425</v>
      </c>
      <c r="M159" s="89">
        <v>337931.18125000002</v>
      </c>
      <c r="N159" s="89">
        <v>3264108.1241071424</v>
      </c>
      <c r="O159" s="92">
        <v>1880.9689535769166</v>
      </c>
      <c r="P159" s="92">
        <v>2544.8706441811291</v>
      </c>
      <c r="Q159" s="92">
        <v>73.912163585908374</v>
      </c>
      <c r="R159" s="97">
        <v>426273.57149188221</v>
      </c>
      <c r="S159" s="98">
        <v>245.64362552355871</v>
      </c>
      <c r="T159" s="99">
        <v>83.564663059122282</v>
      </c>
      <c r="U159" s="97">
        <v>107549</v>
      </c>
      <c r="V159" s="98">
        <v>61.975989243180948</v>
      </c>
      <c r="W159" s="100">
        <v>85.999992704850627</v>
      </c>
      <c r="X159" s="101">
        <v>0</v>
      </c>
      <c r="Y159" s="102">
        <v>0</v>
      </c>
      <c r="Z159" s="103">
        <v>107549</v>
      </c>
      <c r="AA159" s="104">
        <v>61.975989243180948</v>
      </c>
      <c r="AB159" s="105">
        <v>85.999992704850627</v>
      </c>
      <c r="AC159" s="97">
        <v>533822.57149188221</v>
      </c>
      <c r="AD159" s="98">
        <v>307.61961476673969</v>
      </c>
      <c r="AE159" s="100">
        <v>85.999992704850627</v>
      </c>
      <c r="AF159" s="110"/>
      <c r="AG159" s="108">
        <v>0</v>
      </c>
      <c r="AH159" s="110"/>
      <c r="AI159" s="97">
        <v>0</v>
      </c>
      <c r="AJ159" s="98">
        <v>73.912163585908374</v>
      </c>
      <c r="AK159" s="98">
        <v>0</v>
      </c>
      <c r="AL159" s="106">
        <v>0</v>
      </c>
      <c r="AM159" s="153">
        <v>0</v>
      </c>
      <c r="AO159" s="107">
        <v>18372.405906302702</v>
      </c>
      <c r="AQ159" s="107">
        <v>177344.05714285714</v>
      </c>
      <c r="AR159" s="95"/>
      <c r="AS159" s="173"/>
      <c r="AT159" s="120">
        <v>-892756.33008110744</v>
      </c>
      <c r="AU159" s="120">
        <v>-375271.50810400001</v>
      </c>
      <c r="AV159" s="120">
        <v>-8866.8424290000003</v>
      </c>
      <c r="AW159" s="120">
        <v>-166574</v>
      </c>
      <c r="AX159" s="121">
        <v>-320536.48460899998</v>
      </c>
    </row>
    <row r="160" spans="1:50">
      <c r="A160" s="11">
        <v>605</v>
      </c>
      <c r="B160" s="12">
        <v>2305</v>
      </c>
      <c r="C160" s="4"/>
      <c r="D160" s="13" t="s">
        <v>138</v>
      </c>
      <c r="E160" s="89">
        <v>1384.3333333333333</v>
      </c>
      <c r="F160" s="89">
        <v>2102381.3333333335</v>
      </c>
      <c r="G160" s="90">
        <v>1.89</v>
      </c>
      <c r="H160" s="89">
        <v>1112371.0758377425</v>
      </c>
      <c r="I160" s="89">
        <v>200443.66666666666</v>
      </c>
      <c r="J160" s="5">
        <v>0</v>
      </c>
      <c r="K160" s="91">
        <v>1.65</v>
      </c>
      <c r="L160" s="89">
        <v>1835412.275132275</v>
      </c>
      <c r="M160" s="89">
        <v>205331.72500000001</v>
      </c>
      <c r="N160" s="89">
        <v>2040744.000132275</v>
      </c>
      <c r="O160" s="92">
        <v>1474.1709608468157</v>
      </c>
      <c r="P160" s="92">
        <v>2544.8706441811291</v>
      </c>
      <c r="Q160" s="92">
        <v>57.927147071994469</v>
      </c>
      <c r="R160" s="97">
        <v>548415.94680277968</v>
      </c>
      <c r="S160" s="98">
        <v>396.15888283369594</v>
      </c>
      <c r="T160" s="99">
        <v>73.494102655356514</v>
      </c>
      <c r="U160" s="97">
        <v>440576</v>
      </c>
      <c r="V160" s="98">
        <v>318.25860823501085</v>
      </c>
      <c r="W160" s="100">
        <v>85.999988129838769</v>
      </c>
      <c r="X160" s="101">
        <v>0</v>
      </c>
      <c r="Y160" s="102">
        <v>0</v>
      </c>
      <c r="Z160" s="103">
        <v>440576</v>
      </c>
      <c r="AA160" s="104">
        <v>318.25860823501085</v>
      </c>
      <c r="AB160" s="105">
        <v>85.999988129838769</v>
      </c>
      <c r="AC160" s="97">
        <v>988991.94680277968</v>
      </c>
      <c r="AD160" s="98">
        <v>714.41749106870679</v>
      </c>
      <c r="AE160" s="100">
        <v>85.999988129838769</v>
      </c>
      <c r="AF160" s="110"/>
      <c r="AG160" s="108">
        <v>0</v>
      </c>
      <c r="AH160" s="110"/>
      <c r="AI160" s="97">
        <v>95512.479501391805</v>
      </c>
      <c r="AJ160" s="98">
        <v>57.927147071994469</v>
      </c>
      <c r="AK160" s="98">
        <v>0</v>
      </c>
      <c r="AL160" s="106">
        <v>0</v>
      </c>
      <c r="AM160" s="153">
        <v>95512.479501391805</v>
      </c>
      <c r="AO160" s="107">
        <v>8145.8613088522061</v>
      </c>
      <c r="AQ160" s="107">
        <v>111237.10758377425</v>
      </c>
      <c r="AR160" s="95"/>
      <c r="AS160" s="173"/>
      <c r="AT160" s="120">
        <v>-714718.14241550723</v>
      </c>
      <c r="AU160" s="120">
        <v>-300432.87976400001</v>
      </c>
      <c r="AV160" s="120">
        <v>-7098.5698300000004</v>
      </c>
      <c r="AW160" s="120">
        <v>-118279</v>
      </c>
      <c r="AX160" s="121">
        <v>-256613.40405700001</v>
      </c>
    </row>
    <row r="161" spans="1:55">
      <c r="A161" s="11">
        <v>606</v>
      </c>
      <c r="B161" s="12">
        <v>2306</v>
      </c>
      <c r="C161" s="4"/>
      <c r="D161" s="13" t="s">
        <v>139</v>
      </c>
      <c r="E161" s="89">
        <v>517.66666666666663</v>
      </c>
      <c r="F161" s="89">
        <v>882397.33333333337</v>
      </c>
      <c r="G161" s="90">
        <v>1.76</v>
      </c>
      <c r="H161" s="89">
        <v>501362.12121212127</v>
      </c>
      <c r="I161" s="89">
        <v>71382</v>
      </c>
      <c r="J161" s="5">
        <v>0</v>
      </c>
      <c r="K161" s="91">
        <v>1.65</v>
      </c>
      <c r="L161" s="89">
        <v>827247.5</v>
      </c>
      <c r="M161" s="89">
        <v>74232.870833333334</v>
      </c>
      <c r="N161" s="89">
        <v>901480.37083333323</v>
      </c>
      <c r="O161" s="92">
        <v>1741.4302076625884</v>
      </c>
      <c r="P161" s="92">
        <v>2544.8706441811291</v>
      </c>
      <c r="Q161" s="92">
        <v>68.429026506490032</v>
      </c>
      <c r="R161" s="97">
        <v>153888.30307597286</v>
      </c>
      <c r="S161" s="98">
        <v>297.27296151185999</v>
      </c>
      <c r="T161" s="99">
        <v>80.110286699088718</v>
      </c>
      <c r="U161" s="97">
        <v>77591</v>
      </c>
      <c r="V161" s="98">
        <v>149.88602704443014</v>
      </c>
      <c r="W161" s="100">
        <v>86.00001737703677</v>
      </c>
      <c r="X161" s="101">
        <v>0</v>
      </c>
      <c r="Y161" s="102">
        <v>0</v>
      </c>
      <c r="Z161" s="103">
        <v>77591</v>
      </c>
      <c r="AA161" s="104">
        <v>149.88602704443014</v>
      </c>
      <c r="AB161" s="105">
        <v>86.00001737703677</v>
      </c>
      <c r="AC161" s="97">
        <v>231479.30307597286</v>
      </c>
      <c r="AD161" s="98">
        <v>447.15898855629013</v>
      </c>
      <c r="AE161" s="100">
        <v>86.00001737703677</v>
      </c>
      <c r="AF161" s="110"/>
      <c r="AG161" s="108">
        <v>0</v>
      </c>
      <c r="AH161" s="110"/>
      <c r="AI161" s="97">
        <v>0</v>
      </c>
      <c r="AJ161" s="98">
        <v>68.429026506490032</v>
      </c>
      <c r="AK161" s="98">
        <v>0</v>
      </c>
      <c r="AL161" s="106">
        <v>0</v>
      </c>
      <c r="AM161" s="153">
        <v>0</v>
      </c>
      <c r="AO161" s="107">
        <v>1635.5677252100002</v>
      </c>
      <c r="AQ161" s="107">
        <v>50136.21212121212</v>
      </c>
      <c r="AR161" s="95"/>
      <c r="AS161" s="173"/>
      <c r="AT161" s="120">
        <v>-259617.64541439101</v>
      </c>
      <c r="AU161" s="120">
        <v>-109130.679943</v>
      </c>
      <c r="AV161" s="120">
        <v>-2578.5185449999999</v>
      </c>
      <c r="AW161" s="120">
        <v>-51183</v>
      </c>
      <c r="AX161" s="121">
        <v>-93213.483454999994</v>
      </c>
    </row>
    <row r="162" spans="1:55">
      <c r="A162" s="11">
        <v>607</v>
      </c>
      <c r="B162" s="12">
        <v>2307</v>
      </c>
      <c r="C162" s="4"/>
      <c r="D162" s="13" t="s">
        <v>140</v>
      </c>
      <c r="E162" s="89">
        <v>459.33333333333331</v>
      </c>
      <c r="F162" s="89">
        <v>812845.66666666663</v>
      </c>
      <c r="G162" s="90">
        <v>1.7666666666666666</v>
      </c>
      <c r="H162" s="89">
        <v>459433.47494553379</v>
      </c>
      <c r="I162" s="89">
        <v>84308.333333333328</v>
      </c>
      <c r="J162" s="5">
        <v>0</v>
      </c>
      <c r="K162" s="91">
        <v>1.65</v>
      </c>
      <c r="L162" s="89">
        <v>758065.23366013076</v>
      </c>
      <c r="M162" s="89">
        <v>66083.8</v>
      </c>
      <c r="N162" s="89">
        <v>824149.03366013069</v>
      </c>
      <c r="O162" s="92">
        <v>1794.2286654429552</v>
      </c>
      <c r="P162" s="92">
        <v>2544.8706441811291</v>
      </c>
      <c r="Q162" s="92">
        <v>70.503727548803937</v>
      </c>
      <c r="R162" s="97">
        <v>127574.10642648183</v>
      </c>
      <c r="S162" s="98">
        <v>277.73753213312443</v>
      </c>
      <c r="T162" s="99">
        <v>81.417348355746483</v>
      </c>
      <c r="U162" s="97">
        <v>53569</v>
      </c>
      <c r="V162" s="98">
        <v>116.62336719883891</v>
      </c>
      <c r="W162" s="100">
        <v>86.000031859346151</v>
      </c>
      <c r="X162" s="101">
        <v>0</v>
      </c>
      <c r="Y162" s="102">
        <v>0</v>
      </c>
      <c r="Z162" s="103">
        <v>53569</v>
      </c>
      <c r="AA162" s="104">
        <v>116.62336719883891</v>
      </c>
      <c r="AB162" s="105">
        <v>86.000031859346151</v>
      </c>
      <c r="AC162" s="97">
        <v>181143.10642648183</v>
      </c>
      <c r="AD162" s="98">
        <v>394.36089933196331</v>
      </c>
      <c r="AE162" s="100">
        <v>86.000031859346151</v>
      </c>
      <c r="AF162" s="110"/>
      <c r="AG162" s="108">
        <v>0</v>
      </c>
      <c r="AH162" s="110"/>
      <c r="AI162" s="97">
        <v>998.89356858766837</v>
      </c>
      <c r="AJ162" s="98">
        <v>70.503727548803937</v>
      </c>
      <c r="AK162" s="98">
        <v>0</v>
      </c>
      <c r="AL162" s="106">
        <v>0</v>
      </c>
      <c r="AM162" s="153">
        <v>998.89356858766837</v>
      </c>
      <c r="AO162" s="107">
        <v>2793.4332017916909</v>
      </c>
      <c r="AQ162" s="107">
        <v>45943.347494553374</v>
      </c>
      <c r="AR162" s="95"/>
      <c r="AS162" s="173"/>
      <c r="AT162" s="120">
        <v>-239607.58974015931</v>
      </c>
      <c r="AU162" s="120">
        <v>-100719.422003</v>
      </c>
      <c r="AV162" s="120">
        <v>-2379.7789739999998</v>
      </c>
      <c r="AW162" s="120">
        <v>-27225</v>
      </c>
      <c r="AX162" s="121">
        <v>-86029.045006999993</v>
      </c>
    </row>
    <row r="163" spans="1:55">
      <c r="A163" s="11">
        <v>608</v>
      </c>
      <c r="B163" s="12">
        <v>2308</v>
      </c>
      <c r="C163" s="4">
        <v>351</v>
      </c>
      <c r="D163" s="13" t="s">
        <v>141</v>
      </c>
      <c r="E163" s="89">
        <v>3543</v>
      </c>
      <c r="F163" s="89">
        <v>6643717.666666667</v>
      </c>
      <c r="G163" s="90">
        <v>1.42</v>
      </c>
      <c r="H163" s="89">
        <v>4678674.4131455394</v>
      </c>
      <c r="I163" s="89">
        <v>599106.66666666663</v>
      </c>
      <c r="J163" s="5">
        <v>0</v>
      </c>
      <c r="K163" s="91">
        <v>1.65</v>
      </c>
      <c r="L163" s="89">
        <v>7719812.7816901403</v>
      </c>
      <c r="M163" s="89">
        <v>718029.54999999993</v>
      </c>
      <c r="N163" s="89">
        <v>8437842.3316901401</v>
      </c>
      <c r="O163" s="92">
        <v>2381.5530148716175</v>
      </c>
      <c r="P163" s="92">
        <v>2544.8706441811291</v>
      </c>
      <c r="Q163" s="92">
        <v>93.582478163165618</v>
      </c>
      <c r="R163" s="97">
        <v>214094.71343813211</v>
      </c>
      <c r="S163" s="98">
        <v>60.427522844519366</v>
      </c>
      <c r="T163" s="99">
        <v>95.95696124279435</v>
      </c>
      <c r="U163" s="97">
        <v>0</v>
      </c>
      <c r="V163" s="98">
        <v>0</v>
      </c>
      <c r="W163" s="100">
        <v>95.95696124279435</v>
      </c>
      <c r="X163" s="101">
        <v>0</v>
      </c>
      <c r="Y163" s="102">
        <v>0</v>
      </c>
      <c r="Z163" s="103">
        <v>0</v>
      </c>
      <c r="AA163" s="104">
        <v>0</v>
      </c>
      <c r="AB163" s="105">
        <v>95.95696124279435</v>
      </c>
      <c r="AC163" s="97">
        <v>214094.71343813211</v>
      </c>
      <c r="AD163" s="98">
        <v>60.427522844519366</v>
      </c>
      <c r="AE163" s="100">
        <v>95.95696124279435</v>
      </c>
      <c r="AF163" s="110"/>
      <c r="AG163" s="108">
        <v>0</v>
      </c>
      <c r="AH163" s="110"/>
      <c r="AI163" s="97">
        <v>0</v>
      </c>
      <c r="AJ163" s="98">
        <v>93.582478163165618</v>
      </c>
      <c r="AK163" s="98">
        <v>0</v>
      </c>
      <c r="AL163" s="106">
        <v>0</v>
      </c>
      <c r="AM163" s="153">
        <v>0</v>
      </c>
      <c r="AO163" s="107">
        <v>27767.169808640621</v>
      </c>
      <c r="AQ163" s="107">
        <v>467867.44131455402</v>
      </c>
      <c r="AR163" s="95"/>
      <c r="AS163" s="173"/>
      <c r="AT163" s="120">
        <v>-1819375.8313032223</v>
      </c>
      <c r="AU163" s="120">
        <v>-764777.45272199996</v>
      </c>
      <c r="AV163" s="120">
        <v>-18070.013363999999</v>
      </c>
      <c r="AW163" s="120">
        <v>-238730</v>
      </c>
      <c r="AX163" s="121">
        <v>-653231.24966800003</v>
      </c>
    </row>
    <row r="164" spans="1:55">
      <c r="A164" s="11">
        <v>609</v>
      </c>
      <c r="B164" s="12">
        <v>2309</v>
      </c>
      <c r="C164" s="4"/>
      <c r="D164" s="13" t="s">
        <v>142</v>
      </c>
      <c r="E164" s="89">
        <v>248</v>
      </c>
      <c r="F164" s="89">
        <v>417552</v>
      </c>
      <c r="G164" s="90">
        <v>1.4966666666666668</v>
      </c>
      <c r="H164" s="89">
        <v>277487.0240870241</v>
      </c>
      <c r="I164" s="89">
        <v>40065.333333333336</v>
      </c>
      <c r="J164" s="5">
        <v>0</v>
      </c>
      <c r="K164" s="91">
        <v>1.65</v>
      </c>
      <c r="L164" s="89">
        <v>457853.58974358975</v>
      </c>
      <c r="M164" s="89">
        <v>32691.754166666666</v>
      </c>
      <c r="N164" s="89">
        <v>490545.3439102564</v>
      </c>
      <c r="O164" s="92">
        <v>1978.0054189929695</v>
      </c>
      <c r="P164" s="92">
        <v>2544.8706441811291</v>
      </c>
      <c r="Q164" s="92">
        <v>77.725185109730333</v>
      </c>
      <c r="R164" s="97">
        <v>52015.553063265543</v>
      </c>
      <c r="S164" s="98">
        <v>209.74013331961913</v>
      </c>
      <c r="T164" s="99">
        <v>85.966866619130101</v>
      </c>
      <c r="U164" s="97">
        <v>209</v>
      </c>
      <c r="V164" s="98">
        <v>0.842741935483871</v>
      </c>
      <c r="W164" s="100">
        <v>85.999981934339175</v>
      </c>
      <c r="X164" s="101">
        <v>24.159202446528596</v>
      </c>
      <c r="Y164" s="102">
        <v>-50.492733113244753</v>
      </c>
      <c r="Z164" s="103">
        <v>158.50726688675525</v>
      </c>
      <c r="AA164" s="104">
        <v>0.63914220518852927</v>
      </c>
      <c r="AB164" s="105">
        <v>85.991981538297011</v>
      </c>
      <c r="AC164" s="97">
        <v>52174.060330152301</v>
      </c>
      <c r="AD164" s="98">
        <v>210.37927552480767</v>
      </c>
      <c r="AE164" s="100">
        <v>85.991981538297011</v>
      </c>
      <c r="AF164" s="110"/>
      <c r="AG164" s="108">
        <v>0</v>
      </c>
      <c r="AH164" s="110"/>
      <c r="AI164" s="97">
        <v>16556.685763391837</v>
      </c>
      <c r="AJ164" s="98">
        <v>77.725185109730333</v>
      </c>
      <c r="AK164" s="98">
        <v>0</v>
      </c>
      <c r="AL164" s="106">
        <v>0</v>
      </c>
      <c r="AM164" s="153">
        <v>16556.685763391837</v>
      </c>
      <c r="AO164" s="107">
        <v>1237.7446566051469</v>
      </c>
      <c r="AQ164" s="107">
        <v>27748.702408702407</v>
      </c>
      <c r="AR164" s="95"/>
      <c r="AS164" s="173"/>
      <c r="AT164" s="120">
        <v>-130321.90105781684</v>
      </c>
      <c r="AU164" s="120">
        <v>-54781.013251999997</v>
      </c>
      <c r="AV164" s="120">
        <v>-1294.355159</v>
      </c>
      <c r="AW164" s="120">
        <v>-10385</v>
      </c>
      <c r="AX164" s="121">
        <v>-46790.958098000003</v>
      </c>
    </row>
    <row r="165" spans="1:55">
      <c r="A165" s="11">
        <v>610</v>
      </c>
      <c r="B165" s="12">
        <v>2310</v>
      </c>
      <c r="C165" s="4"/>
      <c r="D165" s="13" t="s">
        <v>143</v>
      </c>
      <c r="E165" s="89">
        <v>582.66666666666663</v>
      </c>
      <c r="F165" s="89">
        <v>940760</v>
      </c>
      <c r="G165" s="90">
        <v>1.7</v>
      </c>
      <c r="H165" s="89">
        <v>553388.23529411759</v>
      </c>
      <c r="I165" s="89">
        <v>91833</v>
      </c>
      <c r="J165" s="5">
        <v>0</v>
      </c>
      <c r="K165" s="91">
        <v>1.65</v>
      </c>
      <c r="L165" s="89">
        <v>913090.58823529398</v>
      </c>
      <c r="M165" s="89">
        <v>92607.029166666674</v>
      </c>
      <c r="N165" s="89">
        <v>1005697.6174019607</v>
      </c>
      <c r="O165" s="92">
        <v>1726.0256591566831</v>
      </c>
      <c r="P165" s="92">
        <v>2544.8706441811291</v>
      </c>
      <c r="Q165" s="92">
        <v>67.823708961524517</v>
      </c>
      <c r="R165" s="97">
        <v>176532.06083813691</v>
      </c>
      <c r="S165" s="98">
        <v>302.97264445904506</v>
      </c>
      <c r="T165" s="99">
        <v>79.728936645760442</v>
      </c>
      <c r="U165" s="97">
        <v>92988</v>
      </c>
      <c r="V165" s="98">
        <v>159.59038901601832</v>
      </c>
      <c r="W165" s="100">
        <v>85.999997588717335</v>
      </c>
      <c r="X165" s="101">
        <v>0</v>
      </c>
      <c r="Y165" s="102">
        <v>0</v>
      </c>
      <c r="Z165" s="103">
        <v>92988</v>
      </c>
      <c r="AA165" s="104">
        <v>159.59038901601832</v>
      </c>
      <c r="AB165" s="105">
        <v>85.999997588717335</v>
      </c>
      <c r="AC165" s="97">
        <v>269520.06083813694</v>
      </c>
      <c r="AD165" s="98">
        <v>462.56303347506338</v>
      </c>
      <c r="AE165" s="100">
        <v>85.999997588717335</v>
      </c>
      <c r="AF165" s="110"/>
      <c r="AG165" s="108">
        <v>0</v>
      </c>
      <c r="AH165" s="110"/>
      <c r="AI165" s="97">
        <v>2267.3720542849683</v>
      </c>
      <c r="AJ165" s="98">
        <v>67.823708961524517</v>
      </c>
      <c r="AK165" s="98">
        <v>0</v>
      </c>
      <c r="AL165" s="106">
        <v>0</v>
      </c>
      <c r="AM165" s="153">
        <v>2267.3720542849683</v>
      </c>
      <c r="AO165" s="107">
        <v>3987.6393726466126</v>
      </c>
      <c r="AQ165" s="107">
        <v>55338.823529411769</v>
      </c>
      <c r="AR165" s="95"/>
      <c r="AS165" s="173"/>
      <c r="AT165" s="120">
        <v>-305794.69697031041</v>
      </c>
      <c r="AU165" s="120">
        <v>-128541.27519</v>
      </c>
      <c r="AV165" s="120">
        <v>-3037.148326</v>
      </c>
      <c r="AW165" s="120">
        <v>-33121</v>
      </c>
      <c r="AX165" s="121">
        <v>-109792.95679700001</v>
      </c>
    </row>
    <row r="166" spans="1:55">
      <c r="A166" s="11">
        <v>611</v>
      </c>
      <c r="B166" s="12">
        <v>2311</v>
      </c>
      <c r="C166" s="4"/>
      <c r="D166" s="15" t="s">
        <v>144</v>
      </c>
      <c r="E166" s="89">
        <v>918</v>
      </c>
      <c r="F166" s="89">
        <v>2088408.3333333333</v>
      </c>
      <c r="G166" s="90">
        <v>1.54</v>
      </c>
      <c r="H166" s="89">
        <v>1356109.3073593073</v>
      </c>
      <c r="I166" s="89">
        <v>162906</v>
      </c>
      <c r="J166" s="5">
        <v>0</v>
      </c>
      <c r="K166" s="91">
        <v>1.65</v>
      </c>
      <c r="L166" s="89">
        <v>2237580.3571428568</v>
      </c>
      <c r="M166" s="89">
        <v>192080.13750000004</v>
      </c>
      <c r="N166" s="89">
        <v>2429660.494642857</v>
      </c>
      <c r="O166" s="92">
        <v>2646.6889919856831</v>
      </c>
      <c r="P166" s="92">
        <v>2544.8706441811291</v>
      </c>
      <c r="Q166" s="92">
        <v>104.00092429206029</v>
      </c>
      <c r="R166" s="97">
        <v>-34583.6200152948</v>
      </c>
      <c r="S166" s="98">
        <v>-37.672788687684971</v>
      </c>
      <c r="T166" s="99">
        <v>102.52058230399798</v>
      </c>
      <c r="U166" s="97">
        <v>0</v>
      </c>
      <c r="V166" s="98">
        <v>0</v>
      </c>
      <c r="W166" s="100">
        <v>102.52058230399798</v>
      </c>
      <c r="X166" s="101">
        <v>0</v>
      </c>
      <c r="Y166" s="102">
        <v>0</v>
      </c>
      <c r="Z166" s="103">
        <v>0</v>
      </c>
      <c r="AA166" s="104">
        <v>0</v>
      </c>
      <c r="AB166" s="105">
        <v>102.52058230399798</v>
      </c>
      <c r="AC166" s="97">
        <v>-34583.6200152948</v>
      </c>
      <c r="AD166" s="98">
        <v>-37.672788687684971</v>
      </c>
      <c r="AE166" s="100">
        <v>102.52058230399798</v>
      </c>
      <c r="AF166" s="110"/>
      <c r="AG166" s="108">
        <v>0</v>
      </c>
      <c r="AH166" s="110"/>
      <c r="AI166" s="97">
        <v>19349.515001663429</v>
      </c>
      <c r="AJ166" s="98">
        <v>104.00092429206029</v>
      </c>
      <c r="AK166" s="98">
        <v>0</v>
      </c>
      <c r="AL166" s="106">
        <v>0</v>
      </c>
      <c r="AM166" s="153">
        <v>19349.515001663429</v>
      </c>
      <c r="AO166" s="107">
        <v>4728.4480465510615</v>
      </c>
      <c r="AQ166" s="107">
        <v>135610.93073593074</v>
      </c>
      <c r="AR166" s="95"/>
      <c r="AS166" s="173"/>
      <c r="AT166" s="120">
        <v>-475110.55267534801</v>
      </c>
      <c r="AU166" s="120">
        <v>-199713.457761</v>
      </c>
      <c r="AV166" s="120">
        <v>-4718.7908559999996</v>
      </c>
      <c r="AW166" s="120">
        <v>-95658</v>
      </c>
      <c r="AX166" s="121">
        <v>-170584.35905</v>
      </c>
    </row>
    <row r="167" spans="1:55">
      <c r="A167" s="11">
        <v>612</v>
      </c>
      <c r="B167" s="12">
        <v>2312</v>
      </c>
      <c r="C167" s="4">
        <v>351</v>
      </c>
      <c r="D167" s="13" t="s">
        <v>145</v>
      </c>
      <c r="E167" s="89">
        <v>5095</v>
      </c>
      <c r="F167" s="89">
        <v>12237271.333333334</v>
      </c>
      <c r="G167" s="90">
        <v>1.76</v>
      </c>
      <c r="H167" s="89">
        <v>6961727.3666338036</v>
      </c>
      <c r="I167" s="89">
        <v>1287332.6666666667</v>
      </c>
      <c r="J167" s="5">
        <v>0</v>
      </c>
      <c r="K167" s="91">
        <v>1.65</v>
      </c>
      <c r="L167" s="89">
        <v>11486850.154945776</v>
      </c>
      <c r="M167" s="89">
        <v>1050667.5866666667</v>
      </c>
      <c r="N167" s="89">
        <v>12537517.741612442</v>
      </c>
      <c r="O167" s="92">
        <v>2460.7493114057784</v>
      </c>
      <c r="P167" s="92">
        <v>2544.8706441811291</v>
      </c>
      <c r="Q167" s="92">
        <v>96.694475101605065</v>
      </c>
      <c r="R167" s="97">
        <v>158581.33048145258</v>
      </c>
      <c r="S167" s="98">
        <v>31.124893126879797</v>
      </c>
      <c r="T167" s="99">
        <v>97.917519314011216</v>
      </c>
      <c r="U167" s="97">
        <v>0</v>
      </c>
      <c r="V167" s="98">
        <v>0</v>
      </c>
      <c r="W167" s="100">
        <v>97.917519314011216</v>
      </c>
      <c r="X167" s="101">
        <v>0</v>
      </c>
      <c r="Y167" s="102">
        <v>0</v>
      </c>
      <c r="Z167" s="103">
        <v>0</v>
      </c>
      <c r="AA167" s="104">
        <v>0</v>
      </c>
      <c r="AB167" s="105">
        <v>97.917519314011216</v>
      </c>
      <c r="AC167" s="97">
        <v>158581.33048145258</v>
      </c>
      <c r="AD167" s="98">
        <v>31.124893126879797</v>
      </c>
      <c r="AE167" s="100">
        <v>97.917519314011216</v>
      </c>
      <c r="AF167" s="110"/>
      <c r="AG167" s="108">
        <v>0</v>
      </c>
      <c r="AH167" s="110"/>
      <c r="AI167" s="97">
        <v>0</v>
      </c>
      <c r="AJ167" s="98">
        <v>96.694475101605065</v>
      </c>
      <c r="AK167" s="98">
        <v>0</v>
      </c>
      <c r="AL167" s="106">
        <v>0</v>
      </c>
      <c r="AM167" s="153">
        <v>0</v>
      </c>
      <c r="AO167" s="107">
        <v>50296.148167096027</v>
      </c>
      <c r="AQ167" s="107">
        <v>696172.7366633804</v>
      </c>
      <c r="AR167" s="95"/>
      <c r="AS167" s="173"/>
      <c r="AT167" s="120">
        <v>-2680321.3036458078</v>
      </c>
      <c r="AU167" s="120">
        <v>-1126677.217433</v>
      </c>
      <c r="AV167" s="120">
        <v>-26620.910833000002</v>
      </c>
      <c r="AW167" s="120">
        <v>-503430</v>
      </c>
      <c r="AX167" s="121">
        <v>-962346.31930800003</v>
      </c>
    </row>
    <row r="168" spans="1:55" s="14" customFormat="1">
      <c r="A168" s="11">
        <v>613</v>
      </c>
      <c r="B168" s="12">
        <v>2313</v>
      </c>
      <c r="C168" s="4"/>
      <c r="D168" s="13" t="s">
        <v>146</v>
      </c>
      <c r="E168" s="89">
        <v>628</v>
      </c>
      <c r="F168" s="89">
        <v>901723.33333333337</v>
      </c>
      <c r="G168" s="90">
        <v>2</v>
      </c>
      <c r="H168" s="89">
        <v>450861.66666666669</v>
      </c>
      <c r="I168" s="89">
        <v>78101.333333333328</v>
      </c>
      <c r="J168" s="5">
        <v>0</v>
      </c>
      <c r="K168" s="91">
        <v>1.65</v>
      </c>
      <c r="L168" s="89">
        <v>743921.75</v>
      </c>
      <c r="M168" s="89">
        <v>64807.512500000004</v>
      </c>
      <c r="N168" s="89">
        <v>808729.26249999984</v>
      </c>
      <c r="O168" s="92">
        <v>1287.7854498407642</v>
      </c>
      <c r="P168" s="92">
        <v>2544.8706441811291</v>
      </c>
      <c r="Q168" s="92">
        <v>50.603179096167338</v>
      </c>
      <c r="R168" s="97">
        <v>292096.31575692719</v>
      </c>
      <c r="S168" s="98">
        <v>465.12152190593503</v>
      </c>
      <c r="T168" s="99">
        <v>68.880002830585411</v>
      </c>
      <c r="U168" s="97">
        <v>273608</v>
      </c>
      <c r="V168" s="98">
        <v>435.68152866242036</v>
      </c>
      <c r="W168" s="100">
        <v>85.999990035381472</v>
      </c>
      <c r="X168" s="101">
        <v>0</v>
      </c>
      <c r="Y168" s="102">
        <v>0</v>
      </c>
      <c r="Z168" s="103">
        <v>273608</v>
      </c>
      <c r="AA168" s="104">
        <v>435.68152866242036</v>
      </c>
      <c r="AB168" s="105">
        <v>85.999990035381472</v>
      </c>
      <c r="AC168" s="97">
        <v>565704.31575692724</v>
      </c>
      <c r="AD168" s="98">
        <v>900.80305056835539</v>
      </c>
      <c r="AE168" s="100">
        <v>85.999990035381472</v>
      </c>
      <c r="AF168" s="110"/>
      <c r="AG168" s="108">
        <v>0</v>
      </c>
      <c r="AH168" s="110"/>
      <c r="AI168" s="97">
        <v>119621.44523730036</v>
      </c>
      <c r="AJ168" s="98">
        <v>50.603179096167338</v>
      </c>
      <c r="AK168" s="98">
        <v>0</v>
      </c>
      <c r="AL168" s="106">
        <v>0</v>
      </c>
      <c r="AM168" s="153">
        <v>119621.44523730036</v>
      </c>
      <c r="AN168" s="95"/>
      <c r="AO168" s="107">
        <v>3479.9923177217788</v>
      </c>
      <c r="AP168" s="95"/>
      <c r="AQ168" s="107">
        <v>45086.166666666664</v>
      </c>
      <c r="AR168" s="95"/>
      <c r="AS168" s="173"/>
      <c r="AT168" s="120">
        <v>-320673.96913832886</v>
      </c>
      <c r="AU168" s="120">
        <v>-134795.80032499999</v>
      </c>
      <c r="AV168" s="120">
        <v>-3184.9290329999999</v>
      </c>
      <c r="AW168" s="120">
        <v>-38322</v>
      </c>
      <c r="AX168" s="121">
        <v>-115135.231541</v>
      </c>
      <c r="AY168"/>
      <c r="AZ168"/>
      <c r="BA168"/>
      <c r="BB168"/>
      <c r="BC168"/>
    </row>
    <row r="169" spans="1:55" s="14" customFormat="1">
      <c r="A169" s="11">
        <v>614</v>
      </c>
      <c r="B169" s="12">
        <v>2314</v>
      </c>
      <c r="C169" s="4"/>
      <c r="D169" s="13" t="s">
        <v>147</v>
      </c>
      <c r="E169" s="89">
        <v>1284.3333333333333</v>
      </c>
      <c r="F169" s="89">
        <v>1992619.6666666667</v>
      </c>
      <c r="G169" s="90">
        <v>1.8999999999999997</v>
      </c>
      <c r="H169" s="89">
        <v>1048747.1929824562</v>
      </c>
      <c r="I169" s="89">
        <v>157903</v>
      </c>
      <c r="J169" s="5">
        <v>0</v>
      </c>
      <c r="K169" s="91">
        <v>1.65</v>
      </c>
      <c r="L169" s="89">
        <v>1730432.8684210526</v>
      </c>
      <c r="M169" s="89">
        <v>161246.1875</v>
      </c>
      <c r="N169" s="89">
        <v>1891679.0559210528</v>
      </c>
      <c r="O169" s="92">
        <v>1472.8879231152762</v>
      </c>
      <c r="P169" s="92">
        <v>2544.8706441811291</v>
      </c>
      <c r="Q169" s="92">
        <v>57.876730453198022</v>
      </c>
      <c r="R169" s="97">
        <v>509409.76232623012</v>
      </c>
      <c r="S169" s="98">
        <v>396.63360679436556</v>
      </c>
      <c r="T169" s="99">
        <v>73.462340185514748</v>
      </c>
      <c r="U169" s="97">
        <v>409789</v>
      </c>
      <c r="V169" s="98">
        <v>319.06747988580327</v>
      </c>
      <c r="W169" s="100">
        <v>86.000010051578627</v>
      </c>
      <c r="X169" s="101">
        <v>0</v>
      </c>
      <c r="Y169" s="102">
        <v>0</v>
      </c>
      <c r="Z169" s="103">
        <v>409789</v>
      </c>
      <c r="AA169" s="104">
        <v>319.06747988580327</v>
      </c>
      <c r="AB169" s="105">
        <v>86.000010051578627</v>
      </c>
      <c r="AC169" s="97">
        <v>919198.76232623006</v>
      </c>
      <c r="AD169" s="98">
        <v>715.70108668016883</v>
      </c>
      <c r="AE169" s="100">
        <v>86.000010051578627</v>
      </c>
      <c r="AF169" s="110"/>
      <c r="AG169" s="108">
        <v>0</v>
      </c>
      <c r="AH169" s="110"/>
      <c r="AI169" s="97">
        <v>116867.17025687176</v>
      </c>
      <c r="AJ169" s="98">
        <v>57.876730453198022</v>
      </c>
      <c r="AK169" s="98">
        <v>0</v>
      </c>
      <c r="AL169" s="106">
        <v>0</v>
      </c>
      <c r="AM169" s="153">
        <v>116867.17025687176</v>
      </c>
      <c r="AN169" s="95"/>
      <c r="AO169" s="107">
        <v>8596.4280864466655</v>
      </c>
      <c r="AP169" s="95"/>
      <c r="AQ169" s="107">
        <v>104874.71929824562</v>
      </c>
      <c r="AR169" s="95"/>
      <c r="AS169" s="173"/>
      <c r="AT169" s="120">
        <v>-660331.83724964678</v>
      </c>
      <c r="AU169" s="120">
        <v>-277571.51202800003</v>
      </c>
      <c r="AV169" s="120">
        <v>-6558.4058660000001</v>
      </c>
      <c r="AW169" s="120">
        <v>-72948</v>
      </c>
      <c r="AX169" s="121">
        <v>-237086.468788</v>
      </c>
      <c r="AY169"/>
      <c r="AZ169"/>
      <c r="BA169"/>
      <c r="BB169"/>
      <c r="BC169"/>
    </row>
    <row r="170" spans="1:55">
      <c r="A170" s="11">
        <v>615</v>
      </c>
      <c r="B170" s="12">
        <v>2315</v>
      </c>
      <c r="C170" s="4"/>
      <c r="D170" s="13" t="s">
        <v>148</v>
      </c>
      <c r="E170" s="89">
        <v>617.66666666666663</v>
      </c>
      <c r="F170" s="89">
        <v>1042171</v>
      </c>
      <c r="G170" s="90">
        <v>1.79</v>
      </c>
      <c r="H170" s="89">
        <v>582218.43575418985</v>
      </c>
      <c r="I170" s="89">
        <v>100265.33333333333</v>
      </c>
      <c r="J170" s="5">
        <v>0</v>
      </c>
      <c r="K170" s="91">
        <v>1.65</v>
      </c>
      <c r="L170" s="89">
        <v>960660.41899441334</v>
      </c>
      <c r="M170" s="89">
        <v>103315.77500000001</v>
      </c>
      <c r="N170" s="89">
        <v>1063976.1939944134</v>
      </c>
      <c r="O170" s="92">
        <v>1722.5734387389316</v>
      </c>
      <c r="P170" s="92">
        <v>2544.8706441811291</v>
      </c>
      <c r="Q170" s="92">
        <v>67.688054898885028</v>
      </c>
      <c r="R170" s="97">
        <v>187925.06234107498</v>
      </c>
      <c r="S170" s="98">
        <v>304.24996601361306</v>
      </c>
      <c r="T170" s="99">
        <v>79.643474586297557</v>
      </c>
      <c r="U170" s="97">
        <v>99917</v>
      </c>
      <c r="V170" s="98">
        <v>161.7652455477604</v>
      </c>
      <c r="W170" s="100">
        <v>85.999995925314849</v>
      </c>
      <c r="X170" s="101">
        <v>0</v>
      </c>
      <c r="Y170" s="102">
        <v>0</v>
      </c>
      <c r="Z170" s="103">
        <v>99917</v>
      </c>
      <c r="AA170" s="104">
        <v>161.7652455477604</v>
      </c>
      <c r="AB170" s="105">
        <v>85.999995925314849</v>
      </c>
      <c r="AC170" s="97">
        <v>287842.06234107498</v>
      </c>
      <c r="AD170" s="98">
        <v>466.01521156137346</v>
      </c>
      <c r="AE170" s="100">
        <v>85.999995925314849</v>
      </c>
      <c r="AF170" s="110"/>
      <c r="AG170" s="108">
        <v>0</v>
      </c>
      <c r="AH170" s="110"/>
      <c r="AI170" s="97">
        <v>1422.4383459679573</v>
      </c>
      <c r="AJ170" s="98">
        <v>67.688054898885028</v>
      </c>
      <c r="AK170" s="98">
        <v>0</v>
      </c>
      <c r="AL170" s="106">
        <v>0</v>
      </c>
      <c r="AM170" s="153">
        <v>1422.4383459679573</v>
      </c>
      <c r="AO170" s="107">
        <v>2749.8393689763479</v>
      </c>
      <c r="AQ170" s="107">
        <v>58221.843575418992</v>
      </c>
      <c r="AR170" s="95"/>
      <c r="AS170" s="173"/>
      <c r="AT170" s="120">
        <v>-320673.96913832886</v>
      </c>
      <c r="AU170" s="120">
        <v>-134795.80032499999</v>
      </c>
      <c r="AV170" s="120">
        <v>-3184.9290329999999</v>
      </c>
      <c r="AW170" s="120">
        <v>-25553</v>
      </c>
      <c r="AX170" s="121">
        <v>-115135.231541</v>
      </c>
    </row>
    <row r="171" spans="1:55">
      <c r="A171" s="128">
        <v>616</v>
      </c>
      <c r="B171" s="129">
        <v>2342</v>
      </c>
      <c r="C171" s="130">
        <v>351</v>
      </c>
      <c r="D171" s="131" t="s">
        <v>149</v>
      </c>
      <c r="E171" s="132">
        <v>12178.333333333334</v>
      </c>
      <c r="F171" s="132">
        <v>26859827</v>
      </c>
      <c r="G171" s="133">
        <v>1.5853111037126217</v>
      </c>
      <c r="H171" s="132">
        <v>16942969.878367867</v>
      </c>
      <c r="I171" s="132">
        <v>2240001.3333333335</v>
      </c>
      <c r="J171" s="134">
        <v>0</v>
      </c>
      <c r="K171" s="135">
        <v>1.65</v>
      </c>
      <c r="L171" s="132">
        <v>27955900.299306978</v>
      </c>
      <c r="M171" s="132">
        <v>2689568.1916666669</v>
      </c>
      <c r="N171" s="132">
        <v>30645468.49097364</v>
      </c>
      <c r="O171" s="136">
        <v>2516.3926501415331</v>
      </c>
      <c r="P171" s="136">
        <v>2544.8706441811291</v>
      </c>
      <c r="Q171" s="136">
        <v>98.880964967523539</v>
      </c>
      <c r="R171" s="137">
        <v>128321.36650918657</v>
      </c>
      <c r="S171" s="138">
        <v>10.536857794650601</v>
      </c>
      <c r="T171" s="139">
        <v>99.295007929539864</v>
      </c>
      <c r="U171" s="137">
        <v>0</v>
      </c>
      <c r="V171" s="138">
        <v>0</v>
      </c>
      <c r="W171" s="140">
        <v>99.295007929539864</v>
      </c>
      <c r="X171" s="141">
        <v>0</v>
      </c>
      <c r="Y171" s="142">
        <v>0</v>
      </c>
      <c r="Z171" s="143">
        <v>0</v>
      </c>
      <c r="AA171" s="144">
        <v>0</v>
      </c>
      <c r="AB171" s="145">
        <v>99.295007929539864</v>
      </c>
      <c r="AC171" s="137">
        <v>128321.36650918657</v>
      </c>
      <c r="AD171" s="138">
        <v>10.536857794650601</v>
      </c>
      <c r="AE171" s="140">
        <v>99.295007929539864</v>
      </c>
      <c r="AF171" s="110"/>
      <c r="AG171" s="146">
        <v>0</v>
      </c>
      <c r="AH171" s="110"/>
      <c r="AI171" s="137">
        <v>0</v>
      </c>
      <c r="AJ171" s="138">
        <v>98.880964967523539</v>
      </c>
      <c r="AK171" s="138">
        <v>0</v>
      </c>
      <c r="AL171" s="147">
        <v>0</v>
      </c>
      <c r="AM171" s="154">
        <v>0</v>
      </c>
      <c r="AO171" s="148">
        <v>115690.83261361072</v>
      </c>
      <c r="AQ171" s="148">
        <v>1694296.9878367865</v>
      </c>
      <c r="AR171" s="95"/>
      <c r="AS171" s="173"/>
      <c r="AT171" s="150">
        <v>-6322664.5147066005</v>
      </c>
      <c r="AU171" s="150">
        <v>-2657741.8358410001</v>
      </c>
      <c r="AV171" s="150">
        <v>-62796.608764999997</v>
      </c>
      <c r="AW171" s="150">
        <v>-1205843</v>
      </c>
      <c r="AX171" s="151">
        <v>-2270098.3332380001</v>
      </c>
    </row>
    <row r="172" spans="1:55">
      <c r="A172" s="11">
        <v>617</v>
      </c>
      <c r="B172" s="12">
        <v>2317</v>
      </c>
      <c r="C172" s="4"/>
      <c r="D172" s="13" t="s">
        <v>150</v>
      </c>
      <c r="E172" s="89">
        <v>616.66666666666663</v>
      </c>
      <c r="F172" s="89">
        <v>1015911.3333333334</v>
      </c>
      <c r="G172" s="90">
        <v>1.7</v>
      </c>
      <c r="H172" s="89">
        <v>597594.90196078422</v>
      </c>
      <c r="I172" s="89">
        <v>88524.666666666672</v>
      </c>
      <c r="J172" s="5">
        <v>0</v>
      </c>
      <c r="K172" s="91">
        <v>1.65</v>
      </c>
      <c r="L172" s="89">
        <v>986031.58823529398</v>
      </c>
      <c r="M172" s="89">
        <v>90622.604166666672</v>
      </c>
      <c r="N172" s="89">
        <v>1076654.1924019607</v>
      </c>
      <c r="O172" s="92">
        <v>1745.9257174085851</v>
      </c>
      <c r="P172" s="92">
        <v>2544.8706441811291</v>
      </c>
      <c r="Q172" s="92">
        <v>68.605676339607314</v>
      </c>
      <c r="R172" s="97">
        <v>182292.60079193543</v>
      </c>
      <c r="S172" s="98">
        <v>295.60962290584126</v>
      </c>
      <c r="T172" s="99">
        <v>80.221576093952592</v>
      </c>
      <c r="U172" s="97">
        <v>90683</v>
      </c>
      <c r="V172" s="98">
        <v>147.05351351351354</v>
      </c>
      <c r="W172" s="100">
        <v>86.000003922877923</v>
      </c>
      <c r="X172" s="101">
        <v>0</v>
      </c>
      <c r="Y172" s="102">
        <v>0</v>
      </c>
      <c r="Z172" s="103">
        <v>90683</v>
      </c>
      <c r="AA172" s="104">
        <v>147.05351351351354</v>
      </c>
      <c r="AB172" s="105">
        <v>86.000003922877923</v>
      </c>
      <c r="AC172" s="97">
        <v>272975.60079193546</v>
      </c>
      <c r="AD172" s="98">
        <v>442.66313641935483</v>
      </c>
      <c r="AE172" s="100">
        <v>86.000003922877937</v>
      </c>
      <c r="AF172" s="110"/>
      <c r="AG172" s="108">
        <v>0</v>
      </c>
      <c r="AH172" s="110"/>
      <c r="AI172" s="97">
        <v>64451.186396101126</v>
      </c>
      <c r="AJ172" s="98">
        <v>68.605676339607314</v>
      </c>
      <c r="AK172" s="98">
        <v>0</v>
      </c>
      <c r="AL172" s="106">
        <v>0</v>
      </c>
      <c r="AM172" s="153">
        <v>64451.186396101126</v>
      </c>
      <c r="AO172" s="107">
        <v>2406.9408724099217</v>
      </c>
      <c r="AQ172" s="107">
        <v>59759.490196078434</v>
      </c>
      <c r="AR172" s="95"/>
      <c r="AS172" s="173"/>
      <c r="AT172" s="120">
        <v>-313490.8722296303</v>
      </c>
      <c r="AU172" s="120">
        <v>-131776.37439700001</v>
      </c>
      <c r="AV172" s="120">
        <v>-3113.5866230000001</v>
      </c>
      <c r="AW172" s="120">
        <v>-24980</v>
      </c>
      <c r="AX172" s="121">
        <v>-112556.20235399999</v>
      </c>
    </row>
    <row r="173" spans="1:55">
      <c r="A173" s="11">
        <v>619</v>
      </c>
      <c r="B173" s="93">
        <v>2319</v>
      </c>
      <c r="C173" s="4"/>
      <c r="D173" s="93" t="s">
        <v>396</v>
      </c>
      <c r="E173" s="89">
        <v>3494</v>
      </c>
      <c r="F173" s="89">
        <v>6775809.333333333</v>
      </c>
      <c r="G173" s="90">
        <v>1.54</v>
      </c>
      <c r="H173" s="89">
        <v>4399876.1904761903</v>
      </c>
      <c r="I173" s="89">
        <v>644573</v>
      </c>
      <c r="J173" s="5">
        <v>0</v>
      </c>
      <c r="K173" s="91">
        <v>1.65</v>
      </c>
      <c r="L173" s="89">
        <v>7259795.7142857136</v>
      </c>
      <c r="M173" s="89">
        <v>706517.9208333334</v>
      </c>
      <c r="N173" s="89">
        <v>7966313.6351190479</v>
      </c>
      <c r="O173" s="92">
        <v>2279.9981783397388</v>
      </c>
      <c r="P173" s="92">
        <v>2544.8706441811291</v>
      </c>
      <c r="Q173" s="92">
        <v>89.591908474915073</v>
      </c>
      <c r="R173" s="97">
        <v>342421.82639043254</v>
      </c>
      <c r="S173" s="98">
        <v>98.002812361314412</v>
      </c>
      <c r="T173" s="99">
        <v>93.442902339196479</v>
      </c>
      <c r="U173" s="97">
        <v>0</v>
      </c>
      <c r="V173" s="98">
        <v>0</v>
      </c>
      <c r="W173" s="100">
        <v>93.442902339196479</v>
      </c>
      <c r="X173" s="101">
        <v>0</v>
      </c>
      <c r="Y173" s="102">
        <v>0</v>
      </c>
      <c r="Z173" s="103">
        <v>0</v>
      </c>
      <c r="AA173" s="104">
        <v>0</v>
      </c>
      <c r="AB173" s="105">
        <v>93.442902339196479</v>
      </c>
      <c r="AC173" s="97">
        <v>342421.82639043254</v>
      </c>
      <c r="AD173" s="98">
        <v>98.002812361314412</v>
      </c>
      <c r="AE173" s="100">
        <v>93.442902339196479</v>
      </c>
      <c r="AF173" s="110"/>
      <c r="AG173" s="108">
        <v>0</v>
      </c>
      <c r="AH173" s="110"/>
      <c r="AI173" s="97">
        <v>0</v>
      </c>
      <c r="AJ173" s="98">
        <v>89.591908474915073</v>
      </c>
      <c r="AK173" s="98">
        <v>0</v>
      </c>
      <c r="AL173" s="106">
        <v>0</v>
      </c>
      <c r="AM173" s="153">
        <v>0</v>
      </c>
      <c r="AO173" s="107">
        <v>27875.11946345567</v>
      </c>
      <c r="AQ173" s="107">
        <v>439987.61904761911</v>
      </c>
      <c r="AR173" s="117"/>
      <c r="AS173" s="173"/>
      <c r="AT173" s="120">
        <v>-1797826.5405771269</v>
      </c>
      <c r="AU173" s="120">
        <v>-755719.17494000006</v>
      </c>
      <c r="AV173" s="120">
        <v>-17855.986132999999</v>
      </c>
      <c r="AW173" s="120">
        <v>-235837</v>
      </c>
      <c r="AX173" s="121">
        <v>-645494.16210900003</v>
      </c>
    </row>
    <row r="174" spans="1:55">
      <c r="A174" s="11">
        <v>620</v>
      </c>
      <c r="B174" s="12">
        <v>2320</v>
      </c>
      <c r="C174" s="4"/>
      <c r="D174" s="13" t="s">
        <v>151</v>
      </c>
      <c r="E174" s="89">
        <v>744.66666666666663</v>
      </c>
      <c r="F174" s="89">
        <v>1203934.6666666667</v>
      </c>
      <c r="G174" s="90">
        <v>2.1166666666666667</v>
      </c>
      <c r="H174" s="89">
        <v>568429.52750092279</v>
      </c>
      <c r="I174" s="89">
        <v>84719.666666666672</v>
      </c>
      <c r="J174" s="5">
        <v>0</v>
      </c>
      <c r="K174" s="91">
        <v>1.65</v>
      </c>
      <c r="L174" s="89">
        <v>937908.72037652263</v>
      </c>
      <c r="M174" s="89">
        <v>87772.633333333346</v>
      </c>
      <c r="N174" s="89">
        <v>1025681.353709856</v>
      </c>
      <c r="O174" s="92">
        <v>1377.3697677392875</v>
      </c>
      <c r="P174" s="92">
        <v>2544.8706441811291</v>
      </c>
      <c r="Q174" s="92">
        <v>54.123370509564261</v>
      </c>
      <c r="R174" s="97">
        <v>321677.62481643254</v>
      </c>
      <c r="S174" s="98">
        <v>431.97532428348148</v>
      </c>
      <c r="T174" s="99">
        <v>71.097723421025492</v>
      </c>
      <c r="U174" s="97">
        <v>282410</v>
      </c>
      <c r="V174" s="98">
        <v>379.24350940017905</v>
      </c>
      <c r="W174" s="100">
        <v>85.999994004692411</v>
      </c>
      <c r="X174" s="101">
        <v>0</v>
      </c>
      <c r="Y174" s="102">
        <v>0</v>
      </c>
      <c r="Z174" s="103">
        <v>282410</v>
      </c>
      <c r="AA174" s="104">
        <v>379.24350940017905</v>
      </c>
      <c r="AB174" s="105">
        <v>85.999994004692411</v>
      </c>
      <c r="AC174" s="97">
        <v>604087.6248164326</v>
      </c>
      <c r="AD174" s="98">
        <v>811.21883368366048</v>
      </c>
      <c r="AE174" s="100">
        <v>85.999994004692411</v>
      </c>
      <c r="AF174" s="110"/>
      <c r="AG174" s="108">
        <v>0</v>
      </c>
      <c r="AH174" s="110"/>
      <c r="AI174" s="97">
        <v>114164.34648652478</v>
      </c>
      <c r="AJ174" s="98">
        <v>54.123370509564261</v>
      </c>
      <c r="AK174" s="98">
        <v>0</v>
      </c>
      <c r="AL174" s="106">
        <v>0</v>
      </c>
      <c r="AM174" s="153">
        <v>114164.34648652478</v>
      </c>
      <c r="AO174" s="107">
        <v>4317.2246987484605</v>
      </c>
      <c r="AQ174" s="107">
        <v>56842.952750092285</v>
      </c>
      <c r="AR174" s="117"/>
      <c r="AS174" s="173"/>
      <c r="AT174" s="120">
        <v>-377112.58770667471</v>
      </c>
      <c r="AU174" s="120">
        <v>-158519.86118199999</v>
      </c>
      <c r="AV174" s="120">
        <v>-3745.4765430000002</v>
      </c>
      <c r="AW174" s="120">
        <v>-30050</v>
      </c>
      <c r="AX174" s="121">
        <v>-135399.03229199999</v>
      </c>
    </row>
    <row r="175" spans="1:55">
      <c r="A175" s="11">
        <v>622</v>
      </c>
      <c r="B175" s="12">
        <v>2322</v>
      </c>
      <c r="C175" s="4"/>
      <c r="D175" s="13" t="s">
        <v>152</v>
      </c>
      <c r="E175" s="89">
        <v>656</v>
      </c>
      <c r="F175" s="89">
        <v>1329033.3333333333</v>
      </c>
      <c r="G175" s="90">
        <v>1.7</v>
      </c>
      <c r="H175" s="89">
        <v>781784.31372549012</v>
      </c>
      <c r="I175" s="89">
        <v>116996.33333333333</v>
      </c>
      <c r="J175" s="5">
        <v>0</v>
      </c>
      <c r="K175" s="91">
        <v>1.65</v>
      </c>
      <c r="L175" s="89">
        <v>1289944.1176470586</v>
      </c>
      <c r="M175" s="89">
        <v>119151.35833333334</v>
      </c>
      <c r="N175" s="89">
        <v>1409095.475980392</v>
      </c>
      <c r="O175" s="92">
        <v>2148.0113963115732</v>
      </c>
      <c r="P175" s="92">
        <v>2544.8706441811291</v>
      </c>
      <c r="Q175" s="92">
        <v>84.405523762986604</v>
      </c>
      <c r="R175" s="97">
        <v>96325.676642898601</v>
      </c>
      <c r="S175" s="98">
        <v>146.83792171173567</v>
      </c>
      <c r="T175" s="99">
        <v>90.175479970681565</v>
      </c>
      <c r="U175" s="97">
        <v>0</v>
      </c>
      <c r="V175" s="98">
        <v>0</v>
      </c>
      <c r="W175" s="100">
        <v>90.175479970681565</v>
      </c>
      <c r="X175" s="101">
        <v>0</v>
      </c>
      <c r="Y175" s="102">
        <v>0</v>
      </c>
      <c r="Z175" s="103">
        <v>0</v>
      </c>
      <c r="AA175" s="104">
        <v>0</v>
      </c>
      <c r="AB175" s="105">
        <v>90.175479970681565</v>
      </c>
      <c r="AC175" s="97">
        <v>96325.676642898601</v>
      </c>
      <c r="AD175" s="98">
        <v>146.83792171173567</v>
      </c>
      <c r="AE175" s="100">
        <v>90.175479970681565</v>
      </c>
      <c r="AF175" s="113"/>
      <c r="AG175" s="108">
        <v>0</v>
      </c>
      <c r="AH175" s="113"/>
      <c r="AI175" s="97">
        <v>0</v>
      </c>
      <c r="AJ175" s="98">
        <v>84.405523762986604</v>
      </c>
      <c r="AK175" s="98">
        <v>0</v>
      </c>
      <c r="AL175" s="106">
        <v>0</v>
      </c>
      <c r="AM175" s="153">
        <v>0</v>
      </c>
      <c r="AN175" s="117"/>
      <c r="AO175" s="107">
        <v>5331.9676964866567</v>
      </c>
      <c r="AP175" s="117"/>
      <c r="AQ175" s="107">
        <v>78178.431372549021</v>
      </c>
      <c r="AR175" s="95"/>
      <c r="AS175" s="173"/>
      <c r="AT175" s="120">
        <v>-334527.08460510458</v>
      </c>
      <c r="AU175" s="120">
        <v>-140618.97889900001</v>
      </c>
      <c r="AV175" s="120">
        <v>-3322.5179680000001</v>
      </c>
      <c r="AW175" s="120">
        <v>-41509</v>
      </c>
      <c r="AX175" s="121">
        <v>-120109.07354300001</v>
      </c>
    </row>
    <row r="176" spans="1:55">
      <c r="A176" s="11">
        <v>623</v>
      </c>
      <c r="B176" s="12">
        <v>2323</v>
      </c>
      <c r="C176" s="4">
        <v>351</v>
      </c>
      <c r="D176" s="13" t="s">
        <v>153</v>
      </c>
      <c r="E176" s="89">
        <v>2918.6666666666665</v>
      </c>
      <c r="F176" s="89">
        <v>5859778</v>
      </c>
      <c r="G176" s="90">
        <v>1.4400000000000002</v>
      </c>
      <c r="H176" s="89">
        <v>4069290.277777778</v>
      </c>
      <c r="I176" s="89">
        <v>521167</v>
      </c>
      <c r="J176" s="5">
        <v>0</v>
      </c>
      <c r="K176" s="91">
        <v>1.65</v>
      </c>
      <c r="L176" s="89">
        <v>6714328.958333333</v>
      </c>
      <c r="M176" s="89">
        <v>644245.09166666667</v>
      </c>
      <c r="N176" s="89">
        <v>7358574.0499999998</v>
      </c>
      <c r="O176" s="92">
        <v>2521.2108439926906</v>
      </c>
      <c r="P176" s="92">
        <v>2544.8706441811291</v>
      </c>
      <c r="Q176" s="92">
        <v>99.070294584813695</v>
      </c>
      <c r="R176" s="97">
        <v>25550.375955496056</v>
      </c>
      <c r="S176" s="98">
        <v>8.7541260697222665</v>
      </c>
      <c r="T176" s="99">
        <v>99.414285588432648</v>
      </c>
      <c r="U176" s="97">
        <v>0</v>
      </c>
      <c r="V176" s="98">
        <v>0</v>
      </c>
      <c r="W176" s="100">
        <v>99.414285588432648</v>
      </c>
      <c r="X176" s="101">
        <v>0</v>
      </c>
      <c r="Y176" s="102">
        <v>0</v>
      </c>
      <c r="Z176" s="103">
        <v>0</v>
      </c>
      <c r="AA176" s="104">
        <v>0</v>
      </c>
      <c r="AB176" s="105">
        <v>99.414285588432648</v>
      </c>
      <c r="AC176" s="97">
        <v>25550.375955496056</v>
      </c>
      <c r="AD176" s="98">
        <v>8.7541260697222665</v>
      </c>
      <c r="AE176" s="100">
        <v>99.414285588432648</v>
      </c>
      <c r="AF176" s="110"/>
      <c r="AG176" s="108">
        <v>0</v>
      </c>
      <c r="AH176" s="110"/>
      <c r="AI176" s="97">
        <v>0</v>
      </c>
      <c r="AJ176" s="98">
        <v>99.070294584813695</v>
      </c>
      <c r="AK176" s="98">
        <v>0</v>
      </c>
      <c r="AL176" s="106">
        <v>0</v>
      </c>
      <c r="AM176" s="153">
        <v>0</v>
      </c>
      <c r="AO176" s="107">
        <v>23035.918952120075</v>
      </c>
      <c r="AQ176" s="107">
        <v>406929.02777777781</v>
      </c>
      <c r="AR176" s="95"/>
      <c r="AS176" s="173"/>
      <c r="AT176" s="120">
        <v>-1505884.9590735922</v>
      </c>
      <c r="AU176" s="120">
        <v>-633001.078324</v>
      </c>
      <c r="AV176" s="120">
        <v>-14956.426740999999</v>
      </c>
      <c r="AW176" s="120">
        <v>-236265</v>
      </c>
      <c r="AX176" s="121">
        <v>-540675.04731399997</v>
      </c>
    </row>
    <row r="177" spans="1:50">
      <c r="A177" s="11">
        <v>624</v>
      </c>
      <c r="B177" s="12">
        <v>2330</v>
      </c>
      <c r="C177" s="4"/>
      <c r="D177" s="13" t="s">
        <v>160</v>
      </c>
      <c r="E177" s="89">
        <v>629</v>
      </c>
      <c r="F177" s="89">
        <v>1196913.3333333333</v>
      </c>
      <c r="G177" s="90">
        <v>1.79</v>
      </c>
      <c r="H177" s="89">
        <v>668666.66666666663</v>
      </c>
      <c r="I177" s="89">
        <v>109020</v>
      </c>
      <c r="J177" s="5">
        <v>0</v>
      </c>
      <c r="K177" s="91">
        <v>1.65</v>
      </c>
      <c r="L177" s="89">
        <v>1103299.9999999998</v>
      </c>
      <c r="M177" s="89">
        <v>112654.91249999999</v>
      </c>
      <c r="N177" s="89">
        <v>1215954.9124999999</v>
      </c>
      <c r="O177" s="92">
        <v>1933.155663751987</v>
      </c>
      <c r="P177" s="92">
        <v>2544.8706441811291</v>
      </c>
      <c r="Q177" s="92">
        <v>75.962826172409422</v>
      </c>
      <c r="R177" s="97">
        <v>142364.42739527422</v>
      </c>
      <c r="S177" s="98">
        <v>226.33454275878256</v>
      </c>
      <c r="T177" s="99">
        <v>84.856580488617936</v>
      </c>
      <c r="U177" s="97">
        <v>18303</v>
      </c>
      <c r="V177" s="98">
        <v>29.098569157392689</v>
      </c>
      <c r="W177" s="100">
        <v>86.000000851610721</v>
      </c>
      <c r="X177" s="101">
        <v>0</v>
      </c>
      <c r="Y177" s="102">
        <v>0</v>
      </c>
      <c r="Z177" s="103">
        <v>18303</v>
      </c>
      <c r="AA177" s="104">
        <v>29.098569157392689</v>
      </c>
      <c r="AB177" s="105">
        <v>86.000000851610721</v>
      </c>
      <c r="AC177" s="97">
        <v>160667.42739527422</v>
      </c>
      <c r="AD177" s="98">
        <v>255.43311191617525</v>
      </c>
      <c r="AE177" s="100">
        <v>86.000000851610721</v>
      </c>
      <c r="AF177" s="110"/>
      <c r="AG177" s="108">
        <v>0</v>
      </c>
      <c r="AH177" s="110"/>
      <c r="AI177" s="97">
        <v>0</v>
      </c>
      <c r="AJ177" s="98">
        <v>75.962826172409422</v>
      </c>
      <c r="AK177" s="98">
        <v>0</v>
      </c>
      <c r="AL177" s="106">
        <v>0</v>
      </c>
      <c r="AM177" s="153">
        <v>0</v>
      </c>
      <c r="AO177" s="107">
        <v>3512.3854454698685</v>
      </c>
      <c r="AQ177" s="107">
        <v>66866.666666666672</v>
      </c>
      <c r="AR177" s="95"/>
      <c r="AS177" s="173"/>
      <c r="AT177" s="120">
        <v>-321187.04748895019</v>
      </c>
      <c r="AU177" s="120">
        <v>-135011.47360500001</v>
      </c>
      <c r="AV177" s="120">
        <v>-3190.0249199999998</v>
      </c>
      <c r="AW177" s="120">
        <v>-48108</v>
      </c>
      <c r="AX177" s="121">
        <v>-115319.447911</v>
      </c>
    </row>
    <row r="178" spans="1:50">
      <c r="A178" s="11">
        <v>626</v>
      </c>
      <c r="B178" s="12">
        <v>2326</v>
      </c>
      <c r="C178" s="4"/>
      <c r="D178" s="13" t="s">
        <v>156</v>
      </c>
      <c r="E178" s="89">
        <v>1794.6666666666667</v>
      </c>
      <c r="F178" s="89">
        <v>3392229</v>
      </c>
      <c r="G178" s="90">
        <v>2.14</v>
      </c>
      <c r="H178" s="89">
        <v>1585153.7383177569</v>
      </c>
      <c r="I178" s="89">
        <v>353747</v>
      </c>
      <c r="J178" s="5">
        <v>0</v>
      </c>
      <c r="K178" s="91">
        <v>1.65</v>
      </c>
      <c r="L178" s="89">
        <v>2615503.6682242989</v>
      </c>
      <c r="M178" s="89">
        <v>333708.0204166667</v>
      </c>
      <c r="N178" s="89">
        <v>2949211.6886409651</v>
      </c>
      <c r="O178" s="92">
        <v>1643.3200345324842</v>
      </c>
      <c r="P178" s="92">
        <v>2544.8706441811291</v>
      </c>
      <c r="Q178" s="92">
        <v>64.573813929990934</v>
      </c>
      <c r="R178" s="97">
        <v>598653.64615629101</v>
      </c>
      <c r="S178" s="98">
        <v>333.57372556999871</v>
      </c>
      <c r="T178" s="99">
        <v>77.681502775894302</v>
      </c>
      <c r="U178" s="97">
        <v>379922</v>
      </c>
      <c r="V178" s="98">
        <v>211.6950222882615</v>
      </c>
      <c r="W178" s="100">
        <v>86.000001115772747</v>
      </c>
      <c r="X178" s="101">
        <v>0</v>
      </c>
      <c r="Y178" s="102">
        <v>0</v>
      </c>
      <c r="Z178" s="103">
        <v>379922</v>
      </c>
      <c r="AA178" s="104">
        <v>211.6950222882615</v>
      </c>
      <c r="AB178" s="105">
        <v>86.000001115772747</v>
      </c>
      <c r="AC178" s="97">
        <v>978575.64615629101</v>
      </c>
      <c r="AD178" s="98">
        <v>545.26874785826021</v>
      </c>
      <c r="AE178" s="100">
        <v>86.000001115772747</v>
      </c>
      <c r="AF178" s="110"/>
      <c r="AG178" s="108">
        <v>0</v>
      </c>
      <c r="AH178" s="110"/>
      <c r="AI178" s="97">
        <v>125415.67317967118</v>
      </c>
      <c r="AJ178" s="98">
        <v>64.573813929990934</v>
      </c>
      <c r="AK178" s="98">
        <v>0</v>
      </c>
      <c r="AL178" s="106">
        <v>0</v>
      </c>
      <c r="AM178" s="153">
        <v>125415.67317967118</v>
      </c>
      <c r="AO178" s="107">
        <v>12323.352357225791</v>
      </c>
      <c r="AQ178" s="107">
        <v>158515.37383177568</v>
      </c>
      <c r="AR178" s="95"/>
      <c r="AS178" s="173"/>
      <c r="AT178" s="120">
        <v>-915331.77750844578</v>
      </c>
      <c r="AU178" s="120">
        <v>-384761.13244700001</v>
      </c>
      <c r="AV178" s="120">
        <v>-9091.0614330000008</v>
      </c>
      <c r="AW178" s="120">
        <v>-211218</v>
      </c>
      <c r="AX178" s="121">
        <v>-328642.00490900001</v>
      </c>
    </row>
    <row r="179" spans="1:50">
      <c r="A179" s="11">
        <v>627</v>
      </c>
      <c r="B179" s="12">
        <v>2327</v>
      </c>
      <c r="C179" s="4">
        <v>351</v>
      </c>
      <c r="D179" s="13" t="s">
        <v>157</v>
      </c>
      <c r="E179" s="89">
        <v>11377</v>
      </c>
      <c r="F179" s="89">
        <v>25493074.666666668</v>
      </c>
      <c r="G179" s="90">
        <v>1.6666666666666667</v>
      </c>
      <c r="H179" s="89">
        <v>15292006.617647059</v>
      </c>
      <c r="I179" s="89">
        <v>2277159.6666666665</v>
      </c>
      <c r="J179" s="5">
        <v>0</v>
      </c>
      <c r="K179" s="91">
        <v>1.65</v>
      </c>
      <c r="L179" s="89">
        <v>25231810.919117644</v>
      </c>
      <c r="M179" s="89">
        <v>2214949.6458333335</v>
      </c>
      <c r="N179" s="89">
        <v>27446760.564950977</v>
      </c>
      <c r="O179" s="92">
        <v>2412.4778557573154</v>
      </c>
      <c r="P179" s="92">
        <v>2544.8706441811291</v>
      </c>
      <c r="Q179" s="92">
        <v>94.797661377149709</v>
      </c>
      <c r="R179" s="97">
        <v>557306.11894216039</v>
      </c>
      <c r="S179" s="98">
        <v>48.985331716811146</v>
      </c>
      <c r="T179" s="99">
        <v>96.722526667604313</v>
      </c>
      <c r="U179" s="97">
        <v>0</v>
      </c>
      <c r="V179" s="98">
        <v>0</v>
      </c>
      <c r="W179" s="100">
        <v>96.722526667604313</v>
      </c>
      <c r="X179" s="101">
        <v>0</v>
      </c>
      <c r="Y179" s="102">
        <v>0</v>
      </c>
      <c r="Z179" s="103">
        <v>0</v>
      </c>
      <c r="AA179" s="104">
        <v>0</v>
      </c>
      <c r="AB179" s="105">
        <v>96.722526667604313</v>
      </c>
      <c r="AC179" s="97">
        <v>557306.11894216039</v>
      </c>
      <c r="AD179" s="98">
        <v>48.985331716811146</v>
      </c>
      <c r="AE179" s="100">
        <v>96.722526667604313</v>
      </c>
      <c r="AF179" s="110"/>
      <c r="AG179" s="108">
        <v>0</v>
      </c>
      <c r="AH179" s="110"/>
      <c r="AI179" s="97">
        <v>0</v>
      </c>
      <c r="AJ179" s="98">
        <v>94.797661377149709</v>
      </c>
      <c r="AK179" s="98">
        <v>0</v>
      </c>
      <c r="AL179" s="106">
        <v>0</v>
      </c>
      <c r="AM179" s="153">
        <v>0</v>
      </c>
      <c r="AO179" s="107">
        <v>146758.30797729219</v>
      </c>
      <c r="AQ179" s="107">
        <v>1529200.6617647058</v>
      </c>
      <c r="AR179" s="95"/>
      <c r="AS179" s="173"/>
      <c r="AT179" s="120">
        <v>-5814716.9475914892</v>
      </c>
      <c r="AU179" s="120">
        <v>-2444225.2881260002</v>
      </c>
      <c r="AV179" s="120">
        <v>-57751.681175999998</v>
      </c>
      <c r="AW179" s="120">
        <v>-1229696</v>
      </c>
      <c r="AX179" s="121">
        <v>-2087724.1264780001</v>
      </c>
    </row>
    <row r="180" spans="1:50">
      <c r="A180" s="11">
        <v>628</v>
      </c>
      <c r="B180" s="12">
        <v>2328</v>
      </c>
      <c r="C180" s="4"/>
      <c r="D180" s="13" t="s">
        <v>158</v>
      </c>
      <c r="E180" s="89">
        <v>1629</v>
      </c>
      <c r="F180" s="89">
        <v>2445473</v>
      </c>
      <c r="G180" s="90">
        <v>1.6866666666666665</v>
      </c>
      <c r="H180" s="89">
        <v>1449435.2665326826</v>
      </c>
      <c r="I180" s="89">
        <v>281655.66666666669</v>
      </c>
      <c r="J180" s="5">
        <v>0</v>
      </c>
      <c r="K180" s="91">
        <v>1.65</v>
      </c>
      <c r="L180" s="89">
        <v>2391568.1897789259</v>
      </c>
      <c r="M180" s="89">
        <v>266166.78333333333</v>
      </c>
      <c r="N180" s="89">
        <v>2657734.9731122595</v>
      </c>
      <c r="O180" s="92">
        <v>1631.5131817754816</v>
      </c>
      <c r="P180" s="92">
        <v>2544.8706441811291</v>
      </c>
      <c r="Q180" s="92">
        <v>64.109866861247028</v>
      </c>
      <c r="R180" s="97">
        <v>550507.94331575604</v>
      </c>
      <c r="S180" s="98">
        <v>337.94226109008963</v>
      </c>
      <c r="T180" s="99">
        <v>77.389216122585637</v>
      </c>
      <c r="U180" s="97">
        <v>356968</v>
      </c>
      <c r="V180" s="98">
        <v>219.13321055862491</v>
      </c>
      <c r="W180" s="100">
        <v>85.999996048067317</v>
      </c>
      <c r="X180" s="101">
        <v>0</v>
      </c>
      <c r="Y180" s="102">
        <v>0</v>
      </c>
      <c r="Z180" s="103">
        <v>356968</v>
      </c>
      <c r="AA180" s="104">
        <v>219.13321055862491</v>
      </c>
      <c r="AB180" s="105">
        <v>85.999996048067317</v>
      </c>
      <c r="AC180" s="97">
        <v>907475.94331575604</v>
      </c>
      <c r="AD180" s="98">
        <v>557.07547164871448</v>
      </c>
      <c r="AE180" s="100">
        <v>85.999996048067317</v>
      </c>
      <c r="AF180" s="110"/>
      <c r="AG180" s="108">
        <v>0</v>
      </c>
      <c r="AH180" s="110"/>
      <c r="AI180" s="97">
        <v>0</v>
      </c>
      <c r="AJ180" s="98">
        <v>64.109866861247028</v>
      </c>
      <c r="AK180" s="98">
        <v>0</v>
      </c>
      <c r="AL180" s="106">
        <v>0</v>
      </c>
      <c r="AM180" s="153">
        <v>0</v>
      </c>
      <c r="AO180" s="107">
        <v>14084.612088048669</v>
      </c>
      <c r="AQ180" s="107">
        <v>144943.52665326826</v>
      </c>
      <c r="AR180" s="95"/>
      <c r="AS180" s="173"/>
      <c r="AT180" s="120">
        <v>-835291.55481151887</v>
      </c>
      <c r="AU180" s="120">
        <v>-351116.10068600002</v>
      </c>
      <c r="AV180" s="120">
        <v>-8296.1031459999995</v>
      </c>
      <c r="AW180" s="120">
        <v>-127887</v>
      </c>
      <c r="AX180" s="121">
        <v>-299904.25111700001</v>
      </c>
    </row>
    <row r="181" spans="1:50">
      <c r="A181" s="11">
        <v>629</v>
      </c>
      <c r="B181" s="12">
        <v>2329</v>
      </c>
      <c r="C181" s="4"/>
      <c r="D181" s="13" t="s">
        <v>159</v>
      </c>
      <c r="E181" s="89">
        <v>314.66666666666669</v>
      </c>
      <c r="F181" s="89">
        <v>417752</v>
      </c>
      <c r="G181" s="90">
        <v>1.8133333333333332</v>
      </c>
      <c r="H181" s="89">
        <v>230774.15569064507</v>
      </c>
      <c r="I181" s="89">
        <v>43551.666666666664</v>
      </c>
      <c r="J181" s="5">
        <v>0</v>
      </c>
      <c r="K181" s="91">
        <v>1.65</v>
      </c>
      <c r="L181" s="89">
        <v>380777.35688956431</v>
      </c>
      <c r="M181" s="89">
        <v>36217.795833333337</v>
      </c>
      <c r="N181" s="89">
        <v>416995.15272289765</v>
      </c>
      <c r="O181" s="92">
        <v>1325.1964599244627</v>
      </c>
      <c r="P181" s="92">
        <v>2544.8706441811291</v>
      </c>
      <c r="Q181" s="92">
        <v>52.073234565164917</v>
      </c>
      <c r="R181" s="97">
        <v>142002.59969238949</v>
      </c>
      <c r="S181" s="98">
        <v>451.27944817496655</v>
      </c>
      <c r="T181" s="99">
        <v>69.806137776053887</v>
      </c>
      <c r="U181" s="97">
        <v>129678</v>
      </c>
      <c r="V181" s="98">
        <v>412.11228813559319</v>
      </c>
      <c r="W181" s="100">
        <v>85.999978082943031</v>
      </c>
      <c r="X181" s="101">
        <v>0</v>
      </c>
      <c r="Y181" s="102">
        <v>0</v>
      </c>
      <c r="Z181" s="103">
        <v>129678</v>
      </c>
      <c r="AA181" s="104">
        <v>412.11228813559319</v>
      </c>
      <c r="AB181" s="105">
        <v>85.999978082943031</v>
      </c>
      <c r="AC181" s="97">
        <v>271680.59969238949</v>
      </c>
      <c r="AD181" s="98">
        <v>863.39173631055974</v>
      </c>
      <c r="AE181" s="100">
        <v>85.999978082943031</v>
      </c>
      <c r="AF181" s="110"/>
      <c r="AG181" s="108">
        <v>0</v>
      </c>
      <c r="AH181" s="110"/>
      <c r="AI181" s="97">
        <v>75914.337172994812</v>
      </c>
      <c r="AJ181" s="98">
        <v>52.073234565164917</v>
      </c>
      <c r="AK181" s="98">
        <v>0</v>
      </c>
      <c r="AL181" s="106">
        <v>0</v>
      </c>
      <c r="AM181" s="153">
        <v>75914.337172994812</v>
      </c>
      <c r="AO181" s="107">
        <v>1652.5539281778576</v>
      </c>
      <c r="AQ181" s="107">
        <v>23077.415569064509</v>
      </c>
      <c r="AR181" s="95"/>
      <c r="AS181" s="173"/>
      <c r="AT181" s="120">
        <v>-160080.44539385376</v>
      </c>
      <c r="AU181" s="120">
        <v>-67290.063521999997</v>
      </c>
      <c r="AV181" s="120">
        <v>-1589.916573</v>
      </c>
      <c r="AW181" s="120">
        <v>-12756</v>
      </c>
      <c r="AX181" s="121">
        <v>-57475.507584999999</v>
      </c>
    </row>
    <row r="182" spans="1:50">
      <c r="A182" s="11">
        <v>630</v>
      </c>
      <c r="B182" s="12">
        <v>2331</v>
      </c>
      <c r="C182" s="4">
        <v>351</v>
      </c>
      <c r="D182" s="13" t="s">
        <v>161</v>
      </c>
      <c r="E182" s="89">
        <v>551.66666666666663</v>
      </c>
      <c r="F182" s="89">
        <v>1379435.3333333333</v>
      </c>
      <c r="G182" s="90">
        <v>1.39</v>
      </c>
      <c r="H182" s="89">
        <v>992399.52038369293</v>
      </c>
      <c r="I182" s="89">
        <v>129414.66666666667</v>
      </c>
      <c r="J182" s="5">
        <v>0</v>
      </c>
      <c r="K182" s="91">
        <v>1.65</v>
      </c>
      <c r="L182" s="89">
        <v>1637459.2086330934</v>
      </c>
      <c r="M182" s="89">
        <v>156162.55208333334</v>
      </c>
      <c r="N182" s="89">
        <v>1793621.7607164269</v>
      </c>
      <c r="O182" s="92">
        <v>3251.2781161022845</v>
      </c>
      <c r="P182" s="92">
        <v>2544.8706441811291</v>
      </c>
      <c r="Q182" s="92">
        <v>127.75808953340567</v>
      </c>
      <c r="R182" s="97">
        <v>-144189.53847697313</v>
      </c>
      <c r="S182" s="98">
        <v>-261.37076461082745</v>
      </c>
      <c r="T182" s="99">
        <v>117.48759640604557</v>
      </c>
      <c r="U182" s="97">
        <v>0</v>
      </c>
      <c r="V182" s="98">
        <v>0</v>
      </c>
      <c r="W182" s="100">
        <v>117.48759640604557</v>
      </c>
      <c r="X182" s="101">
        <v>0</v>
      </c>
      <c r="Y182" s="102">
        <v>0</v>
      </c>
      <c r="Z182" s="103">
        <v>0</v>
      </c>
      <c r="AA182" s="104">
        <v>0</v>
      </c>
      <c r="AB182" s="105">
        <v>117.48759640604557</v>
      </c>
      <c r="AC182" s="97">
        <v>-144189.53847697313</v>
      </c>
      <c r="AD182" s="98">
        <v>-261.37076461082745</v>
      </c>
      <c r="AE182" s="100">
        <v>117.48759640604557</v>
      </c>
      <c r="AF182" s="110"/>
      <c r="AG182" s="108">
        <v>0</v>
      </c>
      <c r="AH182" s="110"/>
      <c r="AI182" s="97">
        <v>4270.6045093089451</v>
      </c>
      <c r="AJ182" s="98">
        <v>127.75808953340567</v>
      </c>
      <c r="AK182" s="98">
        <v>0</v>
      </c>
      <c r="AL182" s="106">
        <v>0</v>
      </c>
      <c r="AM182" s="153">
        <v>4270.6045093089451</v>
      </c>
      <c r="AO182" s="107">
        <v>3726.8201805600688</v>
      </c>
      <c r="AQ182" s="107">
        <v>99239.952038369302</v>
      </c>
      <c r="AR182" s="95"/>
      <c r="AS182" s="173"/>
      <c r="AT182" s="120">
        <v>-287836.95469856396</v>
      </c>
      <c r="AU182" s="120">
        <v>-120992.71037099999</v>
      </c>
      <c r="AV182" s="120">
        <v>-2858.7923000000001</v>
      </c>
      <c r="AW182" s="120">
        <v>-71662</v>
      </c>
      <c r="AX182" s="121">
        <v>-103345.383831</v>
      </c>
    </row>
    <row r="183" spans="1:50">
      <c r="A183" s="11">
        <v>632</v>
      </c>
      <c r="B183" s="12">
        <v>2324</v>
      </c>
      <c r="C183" s="4">
        <v>351</v>
      </c>
      <c r="D183" s="13" t="s">
        <v>154</v>
      </c>
      <c r="E183" s="89">
        <v>4115.333333333333</v>
      </c>
      <c r="F183" s="89">
        <v>7613130</v>
      </c>
      <c r="G183" s="90">
        <v>1.49</v>
      </c>
      <c r="H183" s="89">
        <v>5109483.2214765102</v>
      </c>
      <c r="I183" s="89">
        <v>663210.66666666663</v>
      </c>
      <c r="J183" s="5">
        <v>0</v>
      </c>
      <c r="K183" s="91">
        <v>1.65</v>
      </c>
      <c r="L183" s="89">
        <v>8430647.3154362421</v>
      </c>
      <c r="M183" s="89">
        <v>810951</v>
      </c>
      <c r="N183" s="89">
        <v>9241598.3154362421</v>
      </c>
      <c r="O183" s="92">
        <v>2245.6500037509095</v>
      </c>
      <c r="P183" s="92">
        <v>2544.8706441811291</v>
      </c>
      <c r="Q183" s="92">
        <v>88.242206293888046</v>
      </c>
      <c r="R183" s="97">
        <v>455615.28996601718</v>
      </c>
      <c r="S183" s="98">
        <v>110.71163695918125</v>
      </c>
      <c r="T183" s="99">
        <v>92.592589965149472</v>
      </c>
      <c r="U183" s="97">
        <v>0</v>
      </c>
      <c r="V183" s="98">
        <v>0</v>
      </c>
      <c r="W183" s="100">
        <v>92.592589965149472</v>
      </c>
      <c r="X183" s="101">
        <v>0</v>
      </c>
      <c r="Y183" s="102">
        <v>0</v>
      </c>
      <c r="Z183" s="103">
        <v>0</v>
      </c>
      <c r="AA183" s="104">
        <v>0</v>
      </c>
      <c r="AB183" s="105">
        <v>92.592589965149472</v>
      </c>
      <c r="AC183" s="97">
        <v>455615.28996601718</v>
      </c>
      <c r="AD183" s="98">
        <v>110.71163695918125</v>
      </c>
      <c r="AE183" s="100">
        <v>92.592589965149472</v>
      </c>
      <c r="AF183" s="110"/>
      <c r="AG183" s="108">
        <v>0</v>
      </c>
      <c r="AH183" s="110"/>
      <c r="AI183" s="97">
        <v>0</v>
      </c>
      <c r="AJ183" s="98">
        <v>88.242206293888046</v>
      </c>
      <c r="AK183" s="98">
        <v>0</v>
      </c>
      <c r="AL183" s="106">
        <v>0</v>
      </c>
      <c r="AM183" s="153">
        <v>0</v>
      </c>
      <c r="AO183" s="107">
        <v>29406.8046783389</v>
      </c>
      <c r="AQ183" s="107">
        <v>510948.32214765105</v>
      </c>
      <c r="AR183" s="95"/>
      <c r="AS183" s="173"/>
      <c r="AT183" s="120">
        <v>-2130814.3901303671</v>
      </c>
      <c r="AU183" s="120">
        <v>-895691.13399700006</v>
      </c>
      <c r="AV183" s="120">
        <v>-21163.216441</v>
      </c>
      <c r="AW183" s="120">
        <v>-313953</v>
      </c>
      <c r="AX183" s="121">
        <v>-765050.58654000005</v>
      </c>
    </row>
    <row r="184" spans="1:50">
      <c r="A184" s="11">
        <v>661</v>
      </c>
      <c r="B184" s="12">
        <v>2401</v>
      </c>
      <c r="C184" s="4"/>
      <c r="D184" s="13" t="s">
        <v>162</v>
      </c>
      <c r="E184" s="89">
        <v>49</v>
      </c>
      <c r="F184" s="89">
        <v>50151.666666666664</v>
      </c>
      <c r="G184" s="90">
        <v>1.9400000000000002</v>
      </c>
      <c r="H184" s="89">
        <v>25851.374570446733</v>
      </c>
      <c r="I184" s="89">
        <v>3764.6666666666665</v>
      </c>
      <c r="J184" s="5">
        <v>0</v>
      </c>
      <c r="K184" s="91">
        <v>1.65</v>
      </c>
      <c r="L184" s="89">
        <v>42654.768041237112</v>
      </c>
      <c r="M184" s="89">
        <v>4639.3166666666666</v>
      </c>
      <c r="N184" s="89">
        <v>47294.084707903785</v>
      </c>
      <c r="O184" s="92">
        <v>965.1854022021181</v>
      </c>
      <c r="P184" s="92">
        <v>2544.8706441811291</v>
      </c>
      <c r="Q184" s="92">
        <v>37.926697940778396</v>
      </c>
      <c r="R184" s="97">
        <v>28639.69343707947</v>
      </c>
      <c r="S184" s="98">
        <v>584.48353953223409</v>
      </c>
      <c r="T184" s="99">
        <v>60.893819702690379</v>
      </c>
      <c r="U184" s="97">
        <v>31307</v>
      </c>
      <c r="V184" s="98">
        <v>638.91836734693879</v>
      </c>
      <c r="W184" s="100">
        <v>85.999943222478393</v>
      </c>
      <c r="X184" s="101">
        <v>98.170253531677687</v>
      </c>
      <c r="Y184" s="102">
        <v>-30734.161273162332</v>
      </c>
      <c r="Z184" s="103">
        <v>572.83872683766822</v>
      </c>
      <c r="AA184" s="104">
        <v>11.690586261993229</v>
      </c>
      <c r="AB184" s="105">
        <v>61.353198111126346</v>
      </c>
      <c r="AC184" s="97">
        <v>29212.532163917138</v>
      </c>
      <c r="AD184" s="98">
        <v>596.17412579422728</v>
      </c>
      <c r="AE184" s="100">
        <v>61.353198111126346</v>
      </c>
      <c r="AF184" s="110"/>
      <c r="AG184" s="108">
        <v>0</v>
      </c>
      <c r="AH184" s="110"/>
      <c r="AI184" s="97">
        <v>11800.672861550236</v>
      </c>
      <c r="AJ184" s="98">
        <v>37.926697940778396</v>
      </c>
      <c r="AK184" s="98">
        <v>0</v>
      </c>
      <c r="AL184" s="106">
        <v>0</v>
      </c>
      <c r="AM184" s="153">
        <v>11800.672861550236</v>
      </c>
      <c r="AO184" s="107">
        <v>460.52869898974728</v>
      </c>
      <c r="AQ184" s="107">
        <v>2585.1374570446737</v>
      </c>
      <c r="AR184" s="95"/>
      <c r="AS184" s="173"/>
      <c r="AT184" s="120">
        <v>-25140.839180444978</v>
      </c>
      <c r="AU184" s="120">
        <v>-10567.990744999999</v>
      </c>
      <c r="AV184" s="120">
        <v>-249.69843599999999</v>
      </c>
      <c r="AW184" s="120">
        <v>-2003</v>
      </c>
      <c r="AX184" s="121">
        <v>-9026.6021529999998</v>
      </c>
    </row>
    <row r="185" spans="1:50">
      <c r="A185" s="11">
        <v>662</v>
      </c>
      <c r="B185" s="12">
        <v>2402</v>
      </c>
      <c r="C185" s="4"/>
      <c r="D185" s="13" t="s">
        <v>163</v>
      </c>
      <c r="E185" s="89">
        <v>1248.6666666666667</v>
      </c>
      <c r="F185" s="89">
        <v>2419961.6666666665</v>
      </c>
      <c r="G185" s="90">
        <v>1.75</v>
      </c>
      <c r="H185" s="89">
        <v>1380285.1934287229</v>
      </c>
      <c r="I185" s="89">
        <v>169425</v>
      </c>
      <c r="J185" s="5">
        <v>0</v>
      </c>
      <c r="K185" s="91">
        <v>1.65</v>
      </c>
      <c r="L185" s="89">
        <v>2277470.5691573927</v>
      </c>
      <c r="M185" s="89">
        <v>208326.40833333333</v>
      </c>
      <c r="N185" s="89">
        <v>2485796.9774907264</v>
      </c>
      <c r="O185" s="92">
        <v>1990.7610604570684</v>
      </c>
      <c r="P185" s="92">
        <v>2544.8706441811291</v>
      </c>
      <c r="Q185" s="92">
        <v>78.226414572739188</v>
      </c>
      <c r="R185" s="97">
        <v>256002.32174440756</v>
      </c>
      <c r="S185" s="98">
        <v>205.02054597790246</v>
      </c>
      <c r="T185" s="99">
        <v>86.282641180825678</v>
      </c>
      <c r="U185" s="97">
        <v>0</v>
      </c>
      <c r="V185" s="98">
        <v>0</v>
      </c>
      <c r="W185" s="100">
        <v>86.282641180825678</v>
      </c>
      <c r="X185" s="101">
        <v>0</v>
      </c>
      <c r="Y185" s="102">
        <v>0</v>
      </c>
      <c r="Z185" s="103">
        <v>0</v>
      </c>
      <c r="AA185" s="104">
        <v>0</v>
      </c>
      <c r="AB185" s="105">
        <v>86.282641180825678</v>
      </c>
      <c r="AC185" s="97">
        <v>256002.32174440756</v>
      </c>
      <c r="AD185" s="98">
        <v>205.02054597790246</v>
      </c>
      <c r="AE185" s="100">
        <v>86.282641180825678</v>
      </c>
      <c r="AF185" s="110"/>
      <c r="AG185" s="108">
        <v>0</v>
      </c>
      <c r="AH185" s="110"/>
      <c r="AI185" s="97">
        <v>101241.6084059618</v>
      </c>
      <c r="AJ185" s="98">
        <v>78.226414572739188</v>
      </c>
      <c r="AK185" s="98">
        <v>0</v>
      </c>
      <c r="AL185" s="106">
        <v>0</v>
      </c>
      <c r="AM185" s="153">
        <v>101241.6084059618</v>
      </c>
      <c r="AO185" s="107">
        <v>10754.071233237411</v>
      </c>
      <c r="AQ185" s="107">
        <v>138028.51934287229</v>
      </c>
      <c r="AR185" s="95"/>
      <c r="AS185" s="173"/>
      <c r="AT185" s="120">
        <v>-640834.85992603633</v>
      </c>
      <c r="AU185" s="120">
        <v>-269375.92736899998</v>
      </c>
      <c r="AV185" s="120">
        <v>-6364.7621799999997</v>
      </c>
      <c r="AW185" s="120">
        <v>-159296</v>
      </c>
      <c r="AX185" s="121">
        <v>-230086.24671100001</v>
      </c>
    </row>
    <row r="186" spans="1:50">
      <c r="A186" s="11">
        <v>663</v>
      </c>
      <c r="B186" s="12">
        <v>2403</v>
      </c>
      <c r="C186" s="4">
        <v>351</v>
      </c>
      <c r="D186" s="13" t="s">
        <v>164</v>
      </c>
      <c r="E186" s="89">
        <v>1215.3333333333333</v>
      </c>
      <c r="F186" s="89">
        <v>3132179.6666666665</v>
      </c>
      <c r="G186" s="90">
        <v>1.66</v>
      </c>
      <c r="H186" s="89">
        <v>1885938.7996174081</v>
      </c>
      <c r="I186" s="89">
        <v>266400.33333333331</v>
      </c>
      <c r="J186" s="5">
        <v>0</v>
      </c>
      <c r="K186" s="91">
        <v>1.65</v>
      </c>
      <c r="L186" s="89">
        <v>3111799.019368723</v>
      </c>
      <c r="M186" s="89">
        <v>274273.68208333332</v>
      </c>
      <c r="N186" s="89">
        <v>3386072.7014520564</v>
      </c>
      <c r="O186" s="92">
        <v>2786.1267428294486</v>
      </c>
      <c r="P186" s="92">
        <v>2544.8706441811291</v>
      </c>
      <c r="Q186" s="92">
        <v>109.48009279764196</v>
      </c>
      <c r="R186" s="97">
        <v>-108486.43406618544</v>
      </c>
      <c r="S186" s="98">
        <v>-89.264756499878317</v>
      </c>
      <c r="T186" s="99">
        <v>105.97245846251441</v>
      </c>
      <c r="U186" s="97">
        <v>0</v>
      </c>
      <c r="V186" s="98">
        <v>0</v>
      </c>
      <c r="W186" s="100">
        <v>105.97245846251441</v>
      </c>
      <c r="X186" s="101">
        <v>0</v>
      </c>
      <c r="Y186" s="102">
        <v>0</v>
      </c>
      <c r="Z186" s="103">
        <v>0</v>
      </c>
      <c r="AA186" s="104">
        <v>0</v>
      </c>
      <c r="AB186" s="105">
        <v>105.97245846251441</v>
      </c>
      <c r="AC186" s="97">
        <v>-108486.43406618544</v>
      </c>
      <c r="AD186" s="98">
        <v>-89.264756499878317</v>
      </c>
      <c r="AE186" s="100">
        <v>105.97245846251441</v>
      </c>
      <c r="AF186" s="110"/>
      <c r="AG186" s="108">
        <v>0</v>
      </c>
      <c r="AH186" s="110"/>
      <c r="AI186" s="97">
        <v>21631.427981466892</v>
      </c>
      <c r="AJ186" s="98">
        <v>109.48009279764196</v>
      </c>
      <c r="AK186" s="98">
        <v>0</v>
      </c>
      <c r="AL186" s="106">
        <v>0</v>
      </c>
      <c r="AM186" s="153">
        <v>21631.427981466892</v>
      </c>
      <c r="AO186" s="107">
        <v>9000.2467988399912</v>
      </c>
      <c r="AQ186" s="107">
        <v>188593.87996174084</v>
      </c>
      <c r="AR186" s="95"/>
      <c r="AS186" s="173"/>
      <c r="AT186" s="120">
        <v>-624929.43105677527</v>
      </c>
      <c r="AU186" s="120">
        <v>-262690.055673</v>
      </c>
      <c r="AV186" s="120">
        <v>-6206.7897000000003</v>
      </c>
      <c r="AW186" s="120">
        <v>-101631</v>
      </c>
      <c r="AX186" s="121">
        <v>-224375.53922599999</v>
      </c>
    </row>
    <row r="187" spans="1:50">
      <c r="A187" s="11">
        <v>664</v>
      </c>
      <c r="B187" s="12">
        <v>2404</v>
      </c>
      <c r="C187" s="4"/>
      <c r="D187" s="13" t="s">
        <v>165</v>
      </c>
      <c r="E187" s="89">
        <v>324.33333333333331</v>
      </c>
      <c r="F187" s="89">
        <v>685588</v>
      </c>
      <c r="G187" s="90">
        <v>1.78</v>
      </c>
      <c r="H187" s="89">
        <v>385161.79775280901</v>
      </c>
      <c r="I187" s="89">
        <v>58667</v>
      </c>
      <c r="J187" s="5">
        <v>0</v>
      </c>
      <c r="K187" s="91">
        <v>1.65</v>
      </c>
      <c r="L187" s="89">
        <v>635516.96629213472</v>
      </c>
      <c r="M187" s="89">
        <v>47600.158333333326</v>
      </c>
      <c r="N187" s="89">
        <v>683117.12462546804</v>
      </c>
      <c r="O187" s="92">
        <v>2106.2192948370034</v>
      </c>
      <c r="P187" s="92">
        <v>2544.8706441811291</v>
      </c>
      <c r="Q187" s="92">
        <v>82.763314499025469</v>
      </c>
      <c r="R187" s="97">
        <v>52639.624092459577</v>
      </c>
      <c r="S187" s="98">
        <v>162.30099925732657</v>
      </c>
      <c r="T187" s="99">
        <v>89.140888134386046</v>
      </c>
      <c r="U187" s="97">
        <v>0</v>
      </c>
      <c r="V187" s="98">
        <v>0</v>
      </c>
      <c r="W187" s="100">
        <v>89.140888134386046</v>
      </c>
      <c r="X187" s="101">
        <v>0</v>
      </c>
      <c r="Y187" s="102">
        <v>0</v>
      </c>
      <c r="Z187" s="103">
        <v>0</v>
      </c>
      <c r="AA187" s="104">
        <v>0</v>
      </c>
      <c r="AB187" s="105">
        <v>89.140888134386046</v>
      </c>
      <c r="AC187" s="97">
        <v>52639.624092459577</v>
      </c>
      <c r="AD187" s="98">
        <v>162.30099925732657</v>
      </c>
      <c r="AE187" s="100">
        <v>89.140888134386046</v>
      </c>
      <c r="AF187" s="110"/>
      <c r="AG187" s="108">
        <v>0</v>
      </c>
      <c r="AH187" s="110"/>
      <c r="AI187" s="97">
        <v>24842.732976721447</v>
      </c>
      <c r="AJ187" s="98">
        <v>82.763314499025469</v>
      </c>
      <c r="AK187" s="98">
        <v>0</v>
      </c>
      <c r="AL187" s="106">
        <v>0</v>
      </c>
      <c r="AM187" s="153">
        <v>24842.732976721447</v>
      </c>
      <c r="AO187" s="107">
        <v>1715.0247266259514</v>
      </c>
      <c r="AQ187" s="107">
        <v>38516.1797752809</v>
      </c>
      <c r="AR187" s="95"/>
      <c r="AS187" s="173"/>
      <c r="AT187" s="120">
        <v>-164185.07219882437</v>
      </c>
      <c r="AU187" s="120">
        <v>-69015.449766000005</v>
      </c>
      <c r="AV187" s="120">
        <v>-1630.683665</v>
      </c>
      <c r="AW187" s="120">
        <v>-18123</v>
      </c>
      <c r="AX187" s="121">
        <v>-58949.238549000002</v>
      </c>
    </row>
    <row r="188" spans="1:50">
      <c r="A188" s="11">
        <v>665</v>
      </c>
      <c r="B188" s="12">
        <v>2405</v>
      </c>
      <c r="C188" s="4"/>
      <c r="D188" s="13" t="s">
        <v>166</v>
      </c>
      <c r="E188" s="89">
        <v>254</v>
      </c>
      <c r="F188" s="89">
        <v>462247.66666666669</v>
      </c>
      <c r="G188" s="90">
        <v>1.8999999999999997</v>
      </c>
      <c r="H188" s="89">
        <v>243288.24561403514</v>
      </c>
      <c r="I188" s="89">
        <v>36294.333333333336</v>
      </c>
      <c r="J188" s="5">
        <v>0</v>
      </c>
      <c r="K188" s="91">
        <v>1.65</v>
      </c>
      <c r="L188" s="89">
        <v>401425.60526315792</v>
      </c>
      <c r="M188" s="89">
        <v>36786.533333333333</v>
      </c>
      <c r="N188" s="89">
        <v>438212.13859649125</v>
      </c>
      <c r="O188" s="92">
        <v>1725.2446401436664</v>
      </c>
      <c r="P188" s="92">
        <v>2544.8706441811291</v>
      </c>
      <c r="Q188" s="92">
        <v>67.79301903177101</v>
      </c>
      <c r="R188" s="97">
        <v>77028.451859440742</v>
      </c>
      <c r="S188" s="98">
        <v>303.26162149386118</v>
      </c>
      <c r="T188" s="99">
        <v>79.709601990015727</v>
      </c>
      <c r="U188" s="97">
        <v>40661</v>
      </c>
      <c r="V188" s="98">
        <v>160.08267716535434</v>
      </c>
      <c r="W188" s="100">
        <v>86.000007261945171</v>
      </c>
      <c r="X188" s="101">
        <v>0</v>
      </c>
      <c r="Y188" s="102">
        <v>0</v>
      </c>
      <c r="Z188" s="103">
        <v>40661</v>
      </c>
      <c r="AA188" s="104">
        <v>160.08267716535434</v>
      </c>
      <c r="AB188" s="105">
        <v>86.000007261945171</v>
      </c>
      <c r="AC188" s="97">
        <v>117689.45185944074</v>
      </c>
      <c r="AD188" s="98">
        <v>463.3442986592155</v>
      </c>
      <c r="AE188" s="100">
        <v>86.000007261945171</v>
      </c>
      <c r="AF188" s="110"/>
      <c r="AG188" s="108">
        <v>0</v>
      </c>
      <c r="AH188" s="110"/>
      <c r="AI188" s="97">
        <v>32571.71816084797</v>
      </c>
      <c r="AJ188" s="98">
        <v>67.79301903177101</v>
      </c>
      <c r="AK188" s="98">
        <v>0</v>
      </c>
      <c r="AL188" s="106">
        <v>0</v>
      </c>
      <c r="AM188" s="153">
        <v>32571.71816084797</v>
      </c>
      <c r="AO188" s="107">
        <v>1993.7019165739505</v>
      </c>
      <c r="AQ188" s="107">
        <v>24328.824561403511</v>
      </c>
      <c r="AR188" s="95"/>
      <c r="AS188" s="173"/>
      <c r="AT188" s="120">
        <v>-136478.84126527273</v>
      </c>
      <c r="AU188" s="120">
        <v>-57369.092618000002</v>
      </c>
      <c r="AV188" s="120">
        <v>-1355.505797</v>
      </c>
      <c r="AW188" s="120">
        <v>-20832</v>
      </c>
      <c r="AX188" s="121">
        <v>-49001.554543999999</v>
      </c>
    </row>
    <row r="189" spans="1:50">
      <c r="A189" s="11">
        <v>666</v>
      </c>
      <c r="B189" s="12">
        <v>2406</v>
      </c>
      <c r="C189" s="4"/>
      <c r="D189" s="13" t="s">
        <v>167</v>
      </c>
      <c r="E189" s="89">
        <v>427</v>
      </c>
      <c r="F189" s="89">
        <v>719662</v>
      </c>
      <c r="G189" s="90">
        <v>1.7233333333333334</v>
      </c>
      <c r="H189" s="89">
        <v>417742.1898972863</v>
      </c>
      <c r="I189" s="89">
        <v>66735</v>
      </c>
      <c r="J189" s="5">
        <v>0</v>
      </c>
      <c r="K189" s="91">
        <v>1.65</v>
      </c>
      <c r="L189" s="89">
        <v>689274.61333052244</v>
      </c>
      <c r="M189" s="89">
        <v>70639.445833333346</v>
      </c>
      <c r="N189" s="89">
        <v>759914.05916385574</v>
      </c>
      <c r="O189" s="92">
        <v>1779.6582181823319</v>
      </c>
      <c r="P189" s="92">
        <v>2544.8706441811291</v>
      </c>
      <c r="Q189" s="92">
        <v>69.931185785475463</v>
      </c>
      <c r="R189" s="97">
        <v>120895.91118355002</v>
      </c>
      <c r="S189" s="98">
        <v>283.12859761955508</v>
      </c>
      <c r="T189" s="99">
        <v>81.056647044849541</v>
      </c>
      <c r="U189" s="97">
        <v>53717</v>
      </c>
      <c r="V189" s="98">
        <v>125.80093676814988</v>
      </c>
      <c r="W189" s="100">
        <v>85.999960649248067</v>
      </c>
      <c r="X189" s="101">
        <v>0</v>
      </c>
      <c r="Y189" s="102">
        <v>0</v>
      </c>
      <c r="Z189" s="103">
        <v>53717</v>
      </c>
      <c r="AA189" s="104">
        <v>125.80093676814988</v>
      </c>
      <c r="AB189" s="105">
        <v>85.999960649248067</v>
      </c>
      <c r="AC189" s="97">
        <v>174612.91118355002</v>
      </c>
      <c r="AD189" s="98">
        <v>408.92953438770496</v>
      </c>
      <c r="AE189" s="100">
        <v>85.999960649248067</v>
      </c>
      <c r="AF189" s="110"/>
      <c r="AG189" s="108">
        <v>0</v>
      </c>
      <c r="AH189" s="110"/>
      <c r="AI189" s="97">
        <v>58302.880226136651</v>
      </c>
      <c r="AJ189" s="98">
        <v>69.931185785475463</v>
      </c>
      <c r="AK189" s="98">
        <v>0</v>
      </c>
      <c r="AL189" s="106">
        <v>0</v>
      </c>
      <c r="AM189" s="153">
        <v>58302.880226136651</v>
      </c>
      <c r="AO189" s="107">
        <v>3104.1734025468281</v>
      </c>
      <c r="AQ189" s="107">
        <v>41774.21898972863</v>
      </c>
      <c r="AR189" s="95"/>
      <c r="AS189" s="173"/>
      <c r="AT189" s="120">
        <v>-217545.22066344228</v>
      </c>
      <c r="AU189" s="120">
        <v>-91445.470939999999</v>
      </c>
      <c r="AV189" s="120">
        <v>-2160.6558559999999</v>
      </c>
      <c r="AW189" s="120">
        <v>-34271</v>
      </c>
      <c r="AX189" s="121">
        <v>-78107.741076999999</v>
      </c>
    </row>
    <row r="190" spans="1:50">
      <c r="A190" s="11">
        <v>667</v>
      </c>
      <c r="B190" s="12">
        <v>2407</v>
      </c>
      <c r="C190" s="4">
        <v>351</v>
      </c>
      <c r="D190" s="13" t="s">
        <v>168</v>
      </c>
      <c r="E190" s="89">
        <v>3001.3333333333335</v>
      </c>
      <c r="F190" s="89">
        <v>6100784.666666667</v>
      </c>
      <c r="G190" s="90">
        <v>1.6233333333333333</v>
      </c>
      <c r="H190" s="89">
        <v>3755461.0869214642</v>
      </c>
      <c r="I190" s="89">
        <v>746957.66666666663</v>
      </c>
      <c r="J190" s="5">
        <v>0</v>
      </c>
      <c r="K190" s="91">
        <v>1.65</v>
      </c>
      <c r="L190" s="89">
        <v>6196510.7934204163</v>
      </c>
      <c r="M190" s="89">
        <v>596718.92208333337</v>
      </c>
      <c r="N190" s="89">
        <v>6793229.7155037494</v>
      </c>
      <c r="O190" s="92">
        <v>2263.4039478577574</v>
      </c>
      <c r="P190" s="92">
        <v>2544.8706441811291</v>
      </c>
      <c r="Q190" s="92">
        <v>88.939842700180151</v>
      </c>
      <c r="R190" s="97">
        <v>312566.88982246199</v>
      </c>
      <c r="S190" s="98">
        <v>104.14267763964749</v>
      </c>
      <c r="T190" s="99">
        <v>93.032100901113495</v>
      </c>
      <c r="U190" s="97">
        <v>0</v>
      </c>
      <c r="V190" s="98">
        <v>0</v>
      </c>
      <c r="W190" s="100">
        <v>93.032100901113495</v>
      </c>
      <c r="X190" s="101">
        <v>0</v>
      </c>
      <c r="Y190" s="102">
        <v>0</v>
      </c>
      <c r="Z190" s="103">
        <v>0</v>
      </c>
      <c r="AA190" s="104">
        <v>0</v>
      </c>
      <c r="AB190" s="105">
        <v>93.032100901113495</v>
      </c>
      <c r="AC190" s="97">
        <v>312566.88982246199</v>
      </c>
      <c r="AD190" s="98">
        <v>104.14267763964749</v>
      </c>
      <c r="AE190" s="100">
        <v>93.032100901113495</v>
      </c>
      <c r="AF190" s="110"/>
      <c r="AG190" s="108">
        <v>0</v>
      </c>
      <c r="AH190" s="110"/>
      <c r="AI190" s="97">
        <v>0</v>
      </c>
      <c r="AJ190" s="98">
        <v>88.939842700180151</v>
      </c>
      <c r="AK190" s="98">
        <v>0</v>
      </c>
      <c r="AL190" s="106">
        <v>0</v>
      </c>
      <c r="AM190" s="153">
        <v>0</v>
      </c>
      <c r="AO190" s="107">
        <v>38562.981770045808</v>
      </c>
      <c r="AQ190" s="107">
        <v>375546.10869214637</v>
      </c>
      <c r="AR190" s="95"/>
      <c r="AS190" s="173"/>
      <c r="AT190" s="120">
        <v>-1596699.8271335668</v>
      </c>
      <c r="AU190" s="120">
        <v>-671175.248976</v>
      </c>
      <c r="AV190" s="120">
        <v>-15858.398643</v>
      </c>
      <c r="AW190" s="120">
        <v>-182342</v>
      </c>
      <c r="AX190" s="121">
        <v>-573281.34488600004</v>
      </c>
    </row>
    <row r="191" spans="1:50">
      <c r="A191" s="11">
        <v>668</v>
      </c>
      <c r="B191" s="12">
        <v>2408</v>
      </c>
      <c r="C191" s="4"/>
      <c r="D191" s="13" t="s">
        <v>169</v>
      </c>
      <c r="E191" s="89">
        <v>2810.6666666666665</v>
      </c>
      <c r="F191" s="89">
        <v>5993798.666666667</v>
      </c>
      <c r="G191" s="90">
        <v>1.25</v>
      </c>
      <c r="H191" s="89">
        <v>4795038.9333333336</v>
      </c>
      <c r="I191" s="89">
        <v>1330027</v>
      </c>
      <c r="J191" s="5">
        <v>0</v>
      </c>
      <c r="K191" s="91">
        <v>1.65</v>
      </c>
      <c r="L191" s="89">
        <v>7911814.2399999993</v>
      </c>
      <c r="M191" s="89">
        <v>1093625.5583333333</v>
      </c>
      <c r="N191" s="89">
        <v>9005439.7983333319</v>
      </c>
      <c r="O191" s="92">
        <v>3204.0226986480075</v>
      </c>
      <c r="P191" s="92">
        <v>2544.8706441811291</v>
      </c>
      <c r="Q191" s="92">
        <v>125.90120075352496</v>
      </c>
      <c r="R191" s="97">
        <v>-685482.98186931503</v>
      </c>
      <c r="S191" s="98">
        <v>-243.88626015274491</v>
      </c>
      <c r="T191" s="99">
        <v>116.31775647472072</v>
      </c>
      <c r="U191" s="97">
        <v>0</v>
      </c>
      <c r="V191" s="98">
        <v>0</v>
      </c>
      <c r="W191" s="100">
        <v>116.31775647472072</v>
      </c>
      <c r="X191" s="101">
        <v>0</v>
      </c>
      <c r="Y191" s="102">
        <v>0</v>
      </c>
      <c r="Z191" s="103">
        <v>0</v>
      </c>
      <c r="AA191" s="104">
        <v>0</v>
      </c>
      <c r="AB191" s="105">
        <v>116.31775647472072</v>
      </c>
      <c r="AC191" s="97">
        <v>-685482.98186931503</v>
      </c>
      <c r="AD191" s="98">
        <v>-243.88626015274491</v>
      </c>
      <c r="AE191" s="100">
        <v>116.31775647472072</v>
      </c>
      <c r="AF191" s="110"/>
      <c r="AG191" s="108">
        <v>0</v>
      </c>
      <c r="AH191" s="110"/>
      <c r="AI191" s="97">
        <v>383215.39467938925</v>
      </c>
      <c r="AJ191" s="98">
        <v>125.90120075352496</v>
      </c>
      <c r="AK191" s="98">
        <v>0</v>
      </c>
      <c r="AL191" s="106">
        <v>0</v>
      </c>
      <c r="AM191" s="153">
        <v>383215.39467938925</v>
      </c>
      <c r="AO191" s="107">
        <v>25545.117143762855</v>
      </c>
      <c r="AQ191" s="107">
        <v>479503.89333333331</v>
      </c>
      <c r="AR191" s="95"/>
      <c r="AS191" s="173"/>
      <c r="AT191" s="120">
        <v>-1456629.4374139449</v>
      </c>
      <c r="AU191" s="120">
        <v>-612296.44339499995</v>
      </c>
      <c r="AV191" s="120">
        <v>-14467.221641</v>
      </c>
      <c r="AW191" s="120">
        <v>-234692</v>
      </c>
      <c r="AX191" s="121">
        <v>-522990.27574999997</v>
      </c>
    </row>
    <row r="192" spans="1:50">
      <c r="A192" s="11">
        <v>669</v>
      </c>
      <c r="B192" s="12">
        <v>2409</v>
      </c>
      <c r="C192" s="4"/>
      <c r="D192" s="13" t="s">
        <v>170</v>
      </c>
      <c r="E192" s="89">
        <v>487.33333333333331</v>
      </c>
      <c r="F192" s="89">
        <v>811552.66666666663</v>
      </c>
      <c r="G192" s="90">
        <v>1.5</v>
      </c>
      <c r="H192" s="89">
        <v>541035.11111111112</v>
      </c>
      <c r="I192" s="89">
        <v>81612.666666666672</v>
      </c>
      <c r="J192" s="5">
        <v>0</v>
      </c>
      <c r="K192" s="91">
        <v>1.65</v>
      </c>
      <c r="L192" s="89">
        <v>892707.93333333323</v>
      </c>
      <c r="M192" s="89">
        <v>101563.75</v>
      </c>
      <c r="N192" s="89">
        <v>994271.68333333323</v>
      </c>
      <c r="O192" s="92">
        <v>2040.229172366621</v>
      </c>
      <c r="P192" s="92">
        <v>2544.8706441811291</v>
      </c>
      <c r="Q192" s="92">
        <v>80.170250579597209</v>
      </c>
      <c r="R192" s="97">
        <v>90993.585921113365</v>
      </c>
      <c r="S192" s="98">
        <v>186.71734457136807</v>
      </c>
      <c r="T192" s="99">
        <v>87.507257865146229</v>
      </c>
      <c r="U192" s="97">
        <v>0</v>
      </c>
      <c r="V192" s="98">
        <v>0</v>
      </c>
      <c r="W192" s="100">
        <v>87.507257865146229</v>
      </c>
      <c r="X192" s="101">
        <v>0</v>
      </c>
      <c r="Y192" s="102">
        <v>0</v>
      </c>
      <c r="Z192" s="103">
        <v>0</v>
      </c>
      <c r="AA192" s="104">
        <v>0</v>
      </c>
      <c r="AB192" s="105">
        <v>87.507257865146229</v>
      </c>
      <c r="AC192" s="97">
        <v>90993.585921113365</v>
      </c>
      <c r="AD192" s="98">
        <v>186.71734457136807</v>
      </c>
      <c r="AE192" s="100">
        <v>87.507257865146229</v>
      </c>
      <c r="AF192" s="110"/>
      <c r="AG192" s="108">
        <v>0</v>
      </c>
      <c r="AH192" s="110"/>
      <c r="AI192" s="97">
        <v>14398.3456259135</v>
      </c>
      <c r="AJ192" s="98">
        <v>80.170250579597209</v>
      </c>
      <c r="AK192" s="98">
        <v>0</v>
      </c>
      <c r="AL192" s="106">
        <v>0</v>
      </c>
      <c r="AM192" s="153">
        <v>14398.3456259135</v>
      </c>
      <c r="AO192" s="107">
        <v>6076.3916972895595</v>
      </c>
      <c r="AQ192" s="107">
        <v>54103.511111111111</v>
      </c>
      <c r="AR192" s="95"/>
      <c r="AS192" s="173"/>
      <c r="AT192" s="120">
        <v>-256539.17531066306</v>
      </c>
      <c r="AU192" s="120">
        <v>-107836.64026</v>
      </c>
      <c r="AV192" s="120">
        <v>-2547.9432270000002</v>
      </c>
      <c r="AW192" s="120">
        <v>-30103</v>
      </c>
      <c r="AX192" s="121">
        <v>-92108.185232000003</v>
      </c>
    </row>
    <row r="193" spans="1:50">
      <c r="A193" s="11">
        <v>670</v>
      </c>
      <c r="B193" s="12">
        <v>2410</v>
      </c>
      <c r="C193" s="4">
        <v>351</v>
      </c>
      <c r="D193" s="13" t="s">
        <v>171</v>
      </c>
      <c r="E193" s="89">
        <v>5117</v>
      </c>
      <c r="F193" s="89">
        <v>10453490.666666666</v>
      </c>
      <c r="G193" s="90">
        <v>1.49</v>
      </c>
      <c r="H193" s="89">
        <v>7015765.5480984338</v>
      </c>
      <c r="I193" s="89">
        <v>845316.66666666663</v>
      </c>
      <c r="J193" s="5">
        <v>0</v>
      </c>
      <c r="K193" s="91">
        <v>1.65</v>
      </c>
      <c r="L193" s="89">
        <v>11576013.154362416</v>
      </c>
      <c r="M193" s="89">
        <v>1026307.7374999999</v>
      </c>
      <c r="N193" s="89">
        <v>12602320.891862415</v>
      </c>
      <c r="O193" s="92">
        <v>2462.8338659101846</v>
      </c>
      <c r="P193" s="92">
        <v>2544.8706441811291</v>
      </c>
      <c r="Q193" s="92">
        <v>96.776387104054876</v>
      </c>
      <c r="R193" s="97">
        <v>155319.41193259676</v>
      </c>
      <c r="S193" s="98">
        <v>30.353607960249512</v>
      </c>
      <c r="T193" s="99">
        <v>97.969123875554573</v>
      </c>
      <c r="U193" s="97">
        <v>0</v>
      </c>
      <c r="V193" s="98">
        <v>0</v>
      </c>
      <c r="W193" s="100">
        <v>97.969123875554573</v>
      </c>
      <c r="X193" s="101">
        <v>0</v>
      </c>
      <c r="Y193" s="102">
        <v>0</v>
      </c>
      <c r="Z193" s="103">
        <v>0</v>
      </c>
      <c r="AA193" s="104">
        <v>0</v>
      </c>
      <c r="AB193" s="105">
        <v>97.969123875554573</v>
      </c>
      <c r="AC193" s="97">
        <v>155319.41193259676</v>
      </c>
      <c r="AD193" s="98">
        <v>30.353607960249512</v>
      </c>
      <c r="AE193" s="100">
        <v>97.969123875554573</v>
      </c>
      <c r="AF193" s="110"/>
      <c r="AG193" s="108">
        <v>0</v>
      </c>
      <c r="AH193" s="110"/>
      <c r="AI193" s="97">
        <v>23076.81877993001</v>
      </c>
      <c r="AJ193" s="98">
        <v>96.776387104054876</v>
      </c>
      <c r="AK193" s="98">
        <v>0</v>
      </c>
      <c r="AL193" s="106">
        <v>0</v>
      </c>
      <c r="AM193" s="153">
        <v>23076.81877993001</v>
      </c>
      <c r="AO193" s="107">
        <v>52555.340049173741</v>
      </c>
      <c r="AQ193" s="107">
        <v>701576.55480984354</v>
      </c>
      <c r="AR193" s="95"/>
      <c r="AS193" s="173"/>
      <c r="AT193" s="120">
        <v>-2749073.8026290657</v>
      </c>
      <c r="AU193" s="120">
        <v>-1155577.4370230001</v>
      </c>
      <c r="AV193" s="120">
        <v>-27303.759617</v>
      </c>
      <c r="AW193" s="120">
        <v>-454245</v>
      </c>
      <c r="AX193" s="121">
        <v>-987031.31295000005</v>
      </c>
    </row>
    <row r="194" spans="1:50">
      <c r="A194" s="11">
        <v>671</v>
      </c>
      <c r="B194" s="12">
        <v>2411</v>
      </c>
      <c r="C194" s="4"/>
      <c r="D194" s="13" t="s">
        <v>172</v>
      </c>
      <c r="E194" s="89">
        <v>381.33333333333331</v>
      </c>
      <c r="F194" s="89">
        <v>664729.33333333337</v>
      </c>
      <c r="G194" s="90">
        <v>1.87</v>
      </c>
      <c r="H194" s="89">
        <v>355470.23172905523</v>
      </c>
      <c r="I194" s="89">
        <v>48079.333333333336</v>
      </c>
      <c r="J194" s="5">
        <v>0</v>
      </c>
      <c r="K194" s="91">
        <v>1.65</v>
      </c>
      <c r="L194" s="89">
        <v>586525.88235294109</v>
      </c>
      <c r="M194" s="89">
        <v>50026.533333333333</v>
      </c>
      <c r="N194" s="89">
        <v>636552.41568627453</v>
      </c>
      <c r="O194" s="92">
        <v>1669.2808103661046</v>
      </c>
      <c r="P194" s="92">
        <v>2544.8706441811291</v>
      </c>
      <c r="Q194" s="92">
        <v>65.593935557507848</v>
      </c>
      <c r="R194" s="97">
        <v>123539.8882857412</v>
      </c>
      <c r="S194" s="98">
        <v>323.96823851155909</v>
      </c>
      <c r="T194" s="99">
        <v>78.324179401229941</v>
      </c>
      <c r="U194" s="97">
        <v>74490</v>
      </c>
      <c r="V194" s="98">
        <v>195.34090909090909</v>
      </c>
      <c r="W194" s="100">
        <v>86.000047309783881</v>
      </c>
      <c r="X194" s="101">
        <v>0</v>
      </c>
      <c r="Y194" s="102">
        <v>0</v>
      </c>
      <c r="Z194" s="103">
        <v>74490</v>
      </c>
      <c r="AA194" s="104">
        <v>195.34090909090909</v>
      </c>
      <c r="AB194" s="105">
        <v>86.000047309783881</v>
      </c>
      <c r="AC194" s="97">
        <v>198029.88828574121</v>
      </c>
      <c r="AD194" s="98">
        <v>519.30914760246822</v>
      </c>
      <c r="AE194" s="100">
        <v>86.000047309783881</v>
      </c>
      <c r="AF194" s="110"/>
      <c r="AG194" s="108">
        <v>0</v>
      </c>
      <c r="AH194" s="110"/>
      <c r="AI194" s="97">
        <v>70612.222462368431</v>
      </c>
      <c r="AJ194" s="98">
        <v>65.593935557507848</v>
      </c>
      <c r="AK194" s="98">
        <v>0</v>
      </c>
      <c r="AL194" s="106">
        <v>0</v>
      </c>
      <c r="AM194" s="153">
        <v>70612.222462368431</v>
      </c>
      <c r="AO194" s="107">
        <v>3197.6005849716626</v>
      </c>
      <c r="AQ194" s="107">
        <v>35547.023172905523</v>
      </c>
      <c r="AR194" s="95"/>
      <c r="AS194" s="173"/>
      <c r="AT194" s="120">
        <v>-193943.6165348613</v>
      </c>
      <c r="AU194" s="120">
        <v>-81524.500035999998</v>
      </c>
      <c r="AV194" s="120">
        <v>-1926.245079</v>
      </c>
      <c r="AW194" s="120">
        <v>-30714</v>
      </c>
      <c r="AX194" s="121">
        <v>-69633.788035999998</v>
      </c>
    </row>
    <row r="195" spans="1:50">
      <c r="A195" s="11">
        <v>681</v>
      </c>
      <c r="B195" s="12">
        <v>6501</v>
      </c>
      <c r="C195" s="4"/>
      <c r="D195" s="13" t="s">
        <v>357</v>
      </c>
      <c r="E195" s="89">
        <v>307.33333333333331</v>
      </c>
      <c r="F195" s="89">
        <v>801378.33333333337</v>
      </c>
      <c r="G195" s="90">
        <v>1.93</v>
      </c>
      <c r="H195" s="89">
        <v>415221.93436960276</v>
      </c>
      <c r="I195" s="89">
        <v>54455.666666666664</v>
      </c>
      <c r="J195" s="5">
        <v>0</v>
      </c>
      <c r="K195" s="91">
        <v>1.65</v>
      </c>
      <c r="L195" s="89">
        <v>685116.19170984451</v>
      </c>
      <c r="M195" s="89">
        <v>66576.888333333336</v>
      </c>
      <c r="N195" s="89">
        <v>751693.08004317794</v>
      </c>
      <c r="O195" s="92">
        <v>2445.8560088172821</v>
      </c>
      <c r="P195" s="92">
        <v>2544.8706441811291</v>
      </c>
      <c r="Q195" s="92">
        <v>96.109246825953818</v>
      </c>
      <c r="R195" s="97">
        <v>11259.284236007567</v>
      </c>
      <c r="S195" s="98">
        <v>36.635415084623318</v>
      </c>
      <c r="T195" s="99">
        <v>97.548825500350901</v>
      </c>
      <c r="U195" s="97">
        <v>0</v>
      </c>
      <c r="V195" s="98">
        <v>0</v>
      </c>
      <c r="W195" s="100">
        <v>97.548825500350901</v>
      </c>
      <c r="X195" s="101">
        <v>0</v>
      </c>
      <c r="Y195" s="102">
        <v>0</v>
      </c>
      <c r="Z195" s="103">
        <v>0</v>
      </c>
      <c r="AA195" s="104">
        <v>0</v>
      </c>
      <c r="AB195" s="105">
        <v>97.548825500350901</v>
      </c>
      <c r="AC195" s="97">
        <v>11259.284236007567</v>
      </c>
      <c r="AD195" s="98">
        <v>36.635415084623318</v>
      </c>
      <c r="AE195" s="100">
        <v>97.548825500350901</v>
      </c>
      <c r="AF195" s="113"/>
      <c r="AG195" s="108">
        <v>0</v>
      </c>
      <c r="AH195" s="113"/>
      <c r="AI195" s="97">
        <v>12962.26902227891</v>
      </c>
      <c r="AJ195" s="98">
        <v>96.109246825953818</v>
      </c>
      <c r="AK195" s="98">
        <v>0</v>
      </c>
      <c r="AL195" s="106">
        <v>0</v>
      </c>
      <c r="AM195" s="153">
        <v>12962.26902227891</v>
      </c>
      <c r="AN195" s="117"/>
      <c r="AO195" s="107">
        <v>2355.1357049876142</v>
      </c>
      <c r="AP195" s="117"/>
      <c r="AQ195" s="107">
        <v>41522.193436960282</v>
      </c>
      <c r="AR195" s="95"/>
      <c r="AS195" s="173"/>
      <c r="AT195" s="120">
        <v>-153923.50518639784</v>
      </c>
      <c r="AU195" s="120">
        <v>-64701.984155999999</v>
      </c>
      <c r="AV195" s="120">
        <v>-1528.765936</v>
      </c>
      <c r="AW195" s="120">
        <v>-16110</v>
      </c>
      <c r="AX195" s="121">
        <v>-55264.911139000003</v>
      </c>
    </row>
    <row r="196" spans="1:50">
      <c r="A196" s="11">
        <v>683</v>
      </c>
      <c r="B196" s="12">
        <v>6503</v>
      </c>
      <c r="C196" s="4"/>
      <c r="D196" s="13" t="s">
        <v>358</v>
      </c>
      <c r="E196" s="89">
        <v>158.66666666666666</v>
      </c>
      <c r="F196" s="89">
        <v>259014.33333333334</v>
      </c>
      <c r="G196" s="90">
        <v>1.6333333333333335</v>
      </c>
      <c r="H196" s="89">
        <v>159096.32679738561</v>
      </c>
      <c r="I196" s="89">
        <v>15849</v>
      </c>
      <c r="J196" s="5">
        <v>0</v>
      </c>
      <c r="K196" s="91">
        <v>1.65</v>
      </c>
      <c r="L196" s="89">
        <v>262508.93921568623</v>
      </c>
      <c r="M196" s="89">
        <v>19076.441666666666</v>
      </c>
      <c r="N196" s="89">
        <v>281585.38088235294</v>
      </c>
      <c r="O196" s="92">
        <v>1774.6977786702917</v>
      </c>
      <c r="P196" s="92">
        <v>2544.8706441811291</v>
      </c>
      <c r="Q196" s="92">
        <v>69.736266663618238</v>
      </c>
      <c r="R196" s="97">
        <v>45214.281691256234</v>
      </c>
      <c r="S196" s="98">
        <v>284.96396023900991</v>
      </c>
      <c r="T196" s="99">
        <v>80.9338479980795</v>
      </c>
      <c r="U196" s="97">
        <v>20456</v>
      </c>
      <c r="V196" s="98">
        <v>128.92436974789916</v>
      </c>
      <c r="W196" s="100">
        <v>85.999896052140159</v>
      </c>
      <c r="X196" s="101">
        <v>75.223148807570468</v>
      </c>
      <c r="Y196" s="102">
        <v>-15387.647320076614</v>
      </c>
      <c r="Z196" s="103">
        <v>5068.3526799233859</v>
      </c>
      <c r="AA196" s="104">
        <v>31.943399243214618</v>
      </c>
      <c r="AB196" s="105">
        <v>82.189055185771082</v>
      </c>
      <c r="AC196" s="97">
        <v>50282.634371179622</v>
      </c>
      <c r="AD196" s="98">
        <v>316.90735948222454</v>
      </c>
      <c r="AE196" s="100">
        <v>82.189055185771082</v>
      </c>
      <c r="AF196" s="110"/>
      <c r="AG196" s="108">
        <v>0</v>
      </c>
      <c r="AH196" s="110"/>
      <c r="AI196" s="97">
        <v>48443.810297898919</v>
      </c>
      <c r="AJ196" s="98">
        <v>69.736266663618238</v>
      </c>
      <c r="AK196" s="98">
        <v>0</v>
      </c>
      <c r="AL196" s="106">
        <v>0</v>
      </c>
      <c r="AM196" s="153">
        <v>48443.810297898919</v>
      </c>
      <c r="AO196" s="107">
        <v>699.45765511422394</v>
      </c>
      <c r="AQ196" s="107">
        <v>15909.632679738563</v>
      </c>
      <c r="AR196" s="95"/>
      <c r="AS196" s="173"/>
      <c r="AT196" s="120">
        <v>-82092.536099412187</v>
      </c>
      <c r="AU196" s="120">
        <v>-34507.724883000003</v>
      </c>
      <c r="AV196" s="120">
        <v>-815.34183299999995</v>
      </c>
      <c r="AW196" s="120">
        <v>-6541</v>
      </c>
      <c r="AX196" s="121">
        <v>-29474.619274000001</v>
      </c>
    </row>
    <row r="197" spans="1:50">
      <c r="A197" s="11">
        <v>687</v>
      </c>
      <c r="B197" s="12">
        <v>6507</v>
      </c>
      <c r="C197" s="4"/>
      <c r="D197" s="13" t="s">
        <v>359</v>
      </c>
      <c r="E197" s="89">
        <v>210.33333333333334</v>
      </c>
      <c r="F197" s="89">
        <v>347544.33333333331</v>
      </c>
      <c r="G197" s="90">
        <v>1.9400000000000002</v>
      </c>
      <c r="H197" s="89">
        <v>179146.56357388315</v>
      </c>
      <c r="I197" s="89">
        <v>32873.333333333336</v>
      </c>
      <c r="J197" s="5">
        <v>0</v>
      </c>
      <c r="K197" s="91">
        <v>1.65</v>
      </c>
      <c r="L197" s="89">
        <v>295591.82989690721</v>
      </c>
      <c r="M197" s="89">
        <v>26677.895833333332</v>
      </c>
      <c r="N197" s="89">
        <v>322269.72573024052</v>
      </c>
      <c r="O197" s="92">
        <v>1532.1857007776887</v>
      </c>
      <c r="P197" s="92">
        <v>2544.8706441811291</v>
      </c>
      <c r="Q197" s="92">
        <v>60.206820503079236</v>
      </c>
      <c r="R197" s="97">
        <v>78810.517912133757</v>
      </c>
      <c r="S197" s="98">
        <v>374.693429059273</v>
      </c>
      <c r="T197" s="99">
        <v>74.930296916939923</v>
      </c>
      <c r="U197" s="97">
        <v>59253</v>
      </c>
      <c r="V197" s="98">
        <v>281.70998415213944</v>
      </c>
      <c r="W197" s="100">
        <v>86.000014145840012</v>
      </c>
      <c r="X197" s="101">
        <v>0</v>
      </c>
      <c r="Y197" s="102">
        <v>0</v>
      </c>
      <c r="Z197" s="103">
        <v>59253</v>
      </c>
      <c r="AA197" s="104">
        <v>281.70998415213944</v>
      </c>
      <c r="AB197" s="105">
        <v>86.000014145840012</v>
      </c>
      <c r="AC197" s="97">
        <v>138063.51791213377</v>
      </c>
      <c r="AD197" s="98">
        <v>656.4034132114125</v>
      </c>
      <c r="AE197" s="100">
        <v>86.000014145840012</v>
      </c>
      <c r="AF197" s="110"/>
      <c r="AG197" s="108">
        <v>0</v>
      </c>
      <c r="AH197" s="110"/>
      <c r="AI197" s="97">
        <v>68642.977003484542</v>
      </c>
      <c r="AJ197" s="98">
        <v>60.206820503079236</v>
      </c>
      <c r="AK197" s="98">
        <v>0</v>
      </c>
      <c r="AL197" s="106">
        <v>0</v>
      </c>
      <c r="AM197" s="153">
        <v>68642.977003484542</v>
      </c>
      <c r="AO197" s="107">
        <v>2242.5770704956713</v>
      </c>
      <c r="AQ197" s="107">
        <v>17914.656357388318</v>
      </c>
      <c r="AR197" s="95"/>
      <c r="AS197" s="173"/>
      <c r="AT197" s="120">
        <v>-105181.06187737186</v>
      </c>
      <c r="AU197" s="120">
        <v>-44213.022506000001</v>
      </c>
      <c r="AV197" s="120">
        <v>-1044.6567230000001</v>
      </c>
      <c r="AW197" s="120">
        <v>-16433</v>
      </c>
      <c r="AX197" s="121">
        <v>-37764.355945000003</v>
      </c>
    </row>
    <row r="198" spans="1:50">
      <c r="A198" s="11">
        <v>690</v>
      </c>
      <c r="B198" s="12">
        <v>6510</v>
      </c>
      <c r="C198" s="4"/>
      <c r="D198" s="13" t="s">
        <v>360</v>
      </c>
      <c r="E198" s="89">
        <v>1421</v>
      </c>
      <c r="F198" s="89">
        <v>2878571.6666666665</v>
      </c>
      <c r="G198" s="90">
        <v>1.9400000000000002</v>
      </c>
      <c r="H198" s="89">
        <v>1483799.8281786942</v>
      </c>
      <c r="I198" s="89">
        <v>279523</v>
      </c>
      <c r="J198" s="5">
        <v>0</v>
      </c>
      <c r="K198" s="91">
        <v>1.65</v>
      </c>
      <c r="L198" s="89">
        <v>2448269.7164948452</v>
      </c>
      <c r="M198" s="89">
        <v>227330.74583333335</v>
      </c>
      <c r="N198" s="89">
        <v>2675600.4623281783</v>
      </c>
      <c r="O198" s="92">
        <v>1882.8996919973106</v>
      </c>
      <c r="P198" s="92">
        <v>2544.8706441811291</v>
      </c>
      <c r="Q198" s="92">
        <v>73.988031427160308</v>
      </c>
      <c r="R198" s="97">
        <v>348044.46752968617</v>
      </c>
      <c r="S198" s="98">
        <v>244.92925230801279</v>
      </c>
      <c r="T198" s="99">
        <v>83.612459799110979</v>
      </c>
      <c r="U198" s="97">
        <v>86340</v>
      </c>
      <c r="V198" s="98">
        <v>60.76002814919071</v>
      </c>
      <c r="W198" s="100">
        <v>86.000008584276898</v>
      </c>
      <c r="X198" s="101">
        <v>0</v>
      </c>
      <c r="Y198" s="102">
        <v>0</v>
      </c>
      <c r="Z198" s="103">
        <v>86340</v>
      </c>
      <c r="AA198" s="104">
        <v>60.76002814919071</v>
      </c>
      <c r="AB198" s="105">
        <v>86.000008584276898</v>
      </c>
      <c r="AC198" s="97">
        <v>434384.46752968617</v>
      </c>
      <c r="AD198" s="98">
        <v>305.68928045720349</v>
      </c>
      <c r="AE198" s="100">
        <v>86.000008584276898</v>
      </c>
      <c r="AF198" s="110"/>
      <c r="AG198" s="108">
        <v>0</v>
      </c>
      <c r="AH198" s="110"/>
      <c r="AI198" s="97">
        <v>221122.0111153248</v>
      </c>
      <c r="AJ198" s="98">
        <v>73.988031427160308</v>
      </c>
      <c r="AK198" s="98">
        <v>0</v>
      </c>
      <c r="AL198" s="106">
        <v>0</v>
      </c>
      <c r="AM198" s="153">
        <v>221122.0111153248</v>
      </c>
      <c r="AO198" s="107">
        <v>17584.571095365696</v>
      </c>
      <c r="AQ198" s="107">
        <v>148379.98281786943</v>
      </c>
      <c r="AR198" s="95"/>
      <c r="AS198" s="173"/>
      <c r="AT198" s="120">
        <v>-724979.70942793379</v>
      </c>
      <c r="AU198" s="120">
        <v>-304746.34537400003</v>
      </c>
      <c r="AV198" s="120">
        <v>-7200.4875590000001</v>
      </c>
      <c r="AW198" s="120">
        <v>-94734</v>
      </c>
      <c r="AX198" s="121">
        <v>-260297.73146700001</v>
      </c>
    </row>
    <row r="199" spans="1:50">
      <c r="A199" s="11">
        <v>691</v>
      </c>
      <c r="B199" s="12">
        <v>6511</v>
      </c>
      <c r="C199" s="4"/>
      <c r="D199" s="13" t="s">
        <v>361</v>
      </c>
      <c r="E199" s="89">
        <v>538.33333333333337</v>
      </c>
      <c r="F199" s="89">
        <v>1172207</v>
      </c>
      <c r="G199" s="90">
        <v>1.9400000000000002</v>
      </c>
      <c r="H199" s="89">
        <v>604230.41237113404</v>
      </c>
      <c r="I199" s="89">
        <v>86431.333333333328</v>
      </c>
      <c r="J199" s="5">
        <v>0</v>
      </c>
      <c r="K199" s="91">
        <v>1.65</v>
      </c>
      <c r="L199" s="89">
        <v>996980.18041237106</v>
      </c>
      <c r="M199" s="89">
        <v>81773.983333333337</v>
      </c>
      <c r="N199" s="89">
        <v>1078754.1637457043</v>
      </c>
      <c r="O199" s="92">
        <v>2003.8777035523917</v>
      </c>
      <c r="P199" s="92">
        <v>2544.8706441811291</v>
      </c>
      <c r="Q199" s="92">
        <v>78.741829496688837</v>
      </c>
      <c r="R199" s="97">
        <v>107756.77722423406</v>
      </c>
      <c r="S199" s="98">
        <v>200.16738803263291</v>
      </c>
      <c r="T199" s="99">
        <v>86.607352582913975</v>
      </c>
      <c r="U199" s="97">
        <v>0</v>
      </c>
      <c r="V199" s="98">
        <v>0</v>
      </c>
      <c r="W199" s="100">
        <v>86.607352582913975</v>
      </c>
      <c r="X199" s="101">
        <v>0</v>
      </c>
      <c r="Y199" s="102">
        <v>0</v>
      </c>
      <c r="Z199" s="103">
        <v>0</v>
      </c>
      <c r="AA199" s="104">
        <v>0</v>
      </c>
      <c r="AB199" s="105">
        <v>86.607352582913975</v>
      </c>
      <c r="AC199" s="97">
        <v>107756.77722423406</v>
      </c>
      <c r="AD199" s="98">
        <v>200.16738803263291</v>
      </c>
      <c r="AE199" s="100">
        <v>86.607352582913975</v>
      </c>
      <c r="AF199" s="110"/>
      <c r="AG199" s="108">
        <v>0</v>
      </c>
      <c r="AH199" s="110"/>
      <c r="AI199" s="97">
        <v>96540.72029408961</v>
      </c>
      <c r="AJ199" s="98">
        <v>78.741829496688837</v>
      </c>
      <c r="AK199" s="98">
        <v>0</v>
      </c>
      <c r="AL199" s="106">
        <v>0</v>
      </c>
      <c r="AM199" s="153">
        <v>96540.72029408961</v>
      </c>
      <c r="AO199" s="107">
        <v>6716.7370358800799</v>
      </c>
      <c r="AQ199" s="107">
        <v>60423.041237113408</v>
      </c>
      <c r="AR199" s="95"/>
      <c r="AS199" s="173"/>
      <c r="AT199" s="120">
        <v>-273470.76088116679</v>
      </c>
      <c r="AU199" s="120">
        <v>-114953.858517</v>
      </c>
      <c r="AV199" s="120">
        <v>-2716.1074800000001</v>
      </c>
      <c r="AW199" s="120">
        <v>-51860</v>
      </c>
      <c r="AX199" s="121">
        <v>-98187.325458000007</v>
      </c>
    </row>
    <row r="200" spans="1:50">
      <c r="A200" s="11">
        <v>692</v>
      </c>
      <c r="B200" s="12">
        <v>6512</v>
      </c>
      <c r="C200" s="4"/>
      <c r="D200" s="13" t="s">
        <v>362</v>
      </c>
      <c r="E200" s="89">
        <v>371.33333333333331</v>
      </c>
      <c r="F200" s="89">
        <v>782705.33333333337</v>
      </c>
      <c r="G200" s="90">
        <v>1.9400000000000002</v>
      </c>
      <c r="H200" s="89">
        <v>403456.35738831619</v>
      </c>
      <c r="I200" s="89">
        <v>43415.666666666664</v>
      </c>
      <c r="J200" s="5">
        <v>0</v>
      </c>
      <c r="K200" s="91">
        <v>1.65</v>
      </c>
      <c r="L200" s="89">
        <v>665702.98969072162</v>
      </c>
      <c r="M200" s="89">
        <v>53525.950000000004</v>
      </c>
      <c r="N200" s="89">
        <v>719228.93969072169</v>
      </c>
      <c r="O200" s="92">
        <v>1936.8822433322848</v>
      </c>
      <c r="P200" s="92">
        <v>2544.8706441811291</v>
      </c>
      <c r="Q200" s="92">
        <v>76.109261103741545</v>
      </c>
      <c r="R200" s="97">
        <v>83533.553020625521</v>
      </c>
      <c r="S200" s="98">
        <v>224.95570831407233</v>
      </c>
      <c r="T200" s="99">
        <v>84.948834495357161</v>
      </c>
      <c r="U200" s="97">
        <v>9933</v>
      </c>
      <c r="V200" s="98">
        <v>26.74955116696589</v>
      </c>
      <c r="W200" s="100">
        <v>85.999950835125887</v>
      </c>
      <c r="X200" s="101">
        <v>0</v>
      </c>
      <c r="Y200" s="102">
        <v>0</v>
      </c>
      <c r="Z200" s="103">
        <v>9933</v>
      </c>
      <c r="AA200" s="104">
        <v>26.74955116696589</v>
      </c>
      <c r="AB200" s="105">
        <v>85.999950835125887</v>
      </c>
      <c r="AC200" s="97">
        <v>93466.553020625521</v>
      </c>
      <c r="AD200" s="98">
        <v>251.70525948103821</v>
      </c>
      <c r="AE200" s="100">
        <v>85.999950835125887</v>
      </c>
      <c r="AF200" s="110"/>
      <c r="AG200" s="108">
        <v>0</v>
      </c>
      <c r="AH200" s="110"/>
      <c r="AI200" s="97">
        <v>28790.939018570552</v>
      </c>
      <c r="AJ200" s="98">
        <v>76.109261103741545</v>
      </c>
      <c r="AK200" s="98">
        <v>0</v>
      </c>
      <c r="AL200" s="106">
        <v>0</v>
      </c>
      <c r="AM200" s="153">
        <v>28790.939018570552</v>
      </c>
      <c r="AO200" s="107">
        <v>6099.2770797718849</v>
      </c>
      <c r="AQ200" s="107">
        <v>40345.635738831617</v>
      </c>
      <c r="AR200" s="95"/>
      <c r="AS200" s="173"/>
      <c r="AT200" s="120">
        <v>-194456.6948854826</v>
      </c>
      <c r="AU200" s="120">
        <v>-81740.173316999993</v>
      </c>
      <c r="AV200" s="120">
        <v>-1931.340966</v>
      </c>
      <c r="AW200" s="120">
        <v>-20415</v>
      </c>
      <c r="AX200" s="121">
        <v>-69818.004405999993</v>
      </c>
    </row>
    <row r="201" spans="1:50">
      <c r="A201" s="11">
        <v>694</v>
      </c>
      <c r="B201" s="12">
        <v>6514</v>
      </c>
      <c r="C201" s="4"/>
      <c r="D201" s="13" t="s">
        <v>363</v>
      </c>
      <c r="E201" s="89">
        <v>394.66666666666669</v>
      </c>
      <c r="F201" s="89">
        <v>601610</v>
      </c>
      <c r="G201" s="90">
        <v>1.74</v>
      </c>
      <c r="H201" s="89">
        <v>345752.8735632184</v>
      </c>
      <c r="I201" s="89">
        <v>33213</v>
      </c>
      <c r="J201" s="5">
        <v>0</v>
      </c>
      <c r="K201" s="91">
        <v>1.65</v>
      </c>
      <c r="L201" s="89">
        <v>570492.24137931038</v>
      </c>
      <c r="M201" s="89">
        <v>52746.989999999991</v>
      </c>
      <c r="N201" s="89">
        <v>623239.23137931025</v>
      </c>
      <c r="O201" s="92">
        <v>1579.1534578867659</v>
      </c>
      <c r="P201" s="92">
        <v>2544.8706441811291</v>
      </c>
      <c r="Q201" s="92">
        <v>62.052405747911592</v>
      </c>
      <c r="R201" s="97">
        <v>141020.46165727824</v>
      </c>
      <c r="S201" s="98">
        <v>357.31535892891446</v>
      </c>
      <c r="T201" s="99">
        <v>76.093015621184307</v>
      </c>
      <c r="U201" s="97">
        <v>99503</v>
      </c>
      <c r="V201" s="98">
        <v>252.11908783783784</v>
      </c>
      <c r="W201" s="100">
        <v>85.99996662532709</v>
      </c>
      <c r="X201" s="101">
        <v>0</v>
      </c>
      <c r="Y201" s="102">
        <v>0</v>
      </c>
      <c r="Z201" s="103">
        <v>99503</v>
      </c>
      <c r="AA201" s="104">
        <v>252.11908783783784</v>
      </c>
      <c r="AB201" s="105">
        <v>85.99996662532709</v>
      </c>
      <c r="AC201" s="97">
        <v>240523.46165727824</v>
      </c>
      <c r="AD201" s="98">
        <v>609.43444676675233</v>
      </c>
      <c r="AE201" s="100">
        <v>85.99996662532709</v>
      </c>
      <c r="AF201" s="110"/>
      <c r="AG201" s="108">
        <v>0</v>
      </c>
      <c r="AH201" s="110"/>
      <c r="AI201" s="97">
        <v>101443.94005945504</v>
      </c>
      <c r="AJ201" s="98">
        <v>62.052405747911592</v>
      </c>
      <c r="AK201" s="98">
        <v>0</v>
      </c>
      <c r="AL201" s="106">
        <v>0</v>
      </c>
      <c r="AM201" s="153">
        <v>101443.94005945504</v>
      </c>
      <c r="AO201" s="107">
        <v>5432.6440079361028</v>
      </c>
      <c r="AQ201" s="107">
        <v>34575.287356321838</v>
      </c>
      <c r="AR201" s="95"/>
      <c r="AS201" s="173"/>
      <c r="AT201" s="120">
        <v>-205744.41859915177</v>
      </c>
      <c r="AU201" s="120">
        <v>-86484.985488000006</v>
      </c>
      <c r="AV201" s="120">
        <v>-2043.450468</v>
      </c>
      <c r="AW201" s="120">
        <v>-43782</v>
      </c>
      <c r="AX201" s="121">
        <v>-73870.764555999995</v>
      </c>
    </row>
    <row r="202" spans="1:50">
      <c r="A202" s="11">
        <v>696</v>
      </c>
      <c r="B202" s="12">
        <v>6516</v>
      </c>
      <c r="C202" s="4"/>
      <c r="D202" s="13" t="s">
        <v>364</v>
      </c>
      <c r="E202" s="89">
        <v>331.66666666666669</v>
      </c>
      <c r="F202" s="89">
        <v>612181</v>
      </c>
      <c r="G202" s="90">
        <v>1.9400000000000002</v>
      </c>
      <c r="H202" s="89">
        <v>315557.21649484534</v>
      </c>
      <c r="I202" s="89">
        <v>48577.666666666664</v>
      </c>
      <c r="J202" s="5">
        <v>0</v>
      </c>
      <c r="K202" s="91">
        <v>1.65</v>
      </c>
      <c r="L202" s="89">
        <v>520669.40721649484</v>
      </c>
      <c r="M202" s="89">
        <v>53956.512500000004</v>
      </c>
      <c r="N202" s="89">
        <v>574625.91971649474</v>
      </c>
      <c r="O202" s="92">
        <v>1732.5404614567681</v>
      </c>
      <c r="P202" s="92">
        <v>2544.8706441811291</v>
      </c>
      <c r="Q202" s="92">
        <v>68.079706346498924</v>
      </c>
      <c r="R202" s="97">
        <v>99686.452256657838</v>
      </c>
      <c r="S202" s="98">
        <v>300.56216760801357</v>
      </c>
      <c r="T202" s="99">
        <v>79.890214998294311</v>
      </c>
      <c r="U202" s="97">
        <v>51570</v>
      </c>
      <c r="V202" s="98">
        <v>155.48743718592965</v>
      </c>
      <c r="W202" s="100">
        <v>86.000051564701067</v>
      </c>
      <c r="X202" s="101">
        <v>0</v>
      </c>
      <c r="Y202" s="102">
        <v>0</v>
      </c>
      <c r="Z202" s="103">
        <v>51570</v>
      </c>
      <c r="AA202" s="104">
        <v>155.48743718592965</v>
      </c>
      <c r="AB202" s="105">
        <v>86.000051564701067</v>
      </c>
      <c r="AC202" s="97">
        <v>151256.45225665782</v>
      </c>
      <c r="AD202" s="98">
        <v>456.04960479394322</v>
      </c>
      <c r="AE202" s="100">
        <v>86.000051564701053</v>
      </c>
      <c r="AF202" s="110"/>
      <c r="AG202" s="108">
        <v>0</v>
      </c>
      <c r="AH202" s="110"/>
      <c r="AI202" s="97">
        <v>47069.841350877876</v>
      </c>
      <c r="AJ202" s="98">
        <v>68.079706346498924</v>
      </c>
      <c r="AK202" s="98">
        <v>0</v>
      </c>
      <c r="AL202" s="106">
        <v>0</v>
      </c>
      <c r="AM202" s="153">
        <v>47069.841350877876</v>
      </c>
      <c r="AO202" s="107">
        <v>2363.8782613545245</v>
      </c>
      <c r="AQ202" s="107">
        <v>31555.721649484534</v>
      </c>
      <c r="AR202" s="95"/>
      <c r="AS202" s="173"/>
      <c r="AT202" s="120">
        <v>-169828.93405565893</v>
      </c>
      <c r="AU202" s="120">
        <v>-71387.855851999993</v>
      </c>
      <c r="AV202" s="120">
        <v>-1686.7384159999999</v>
      </c>
      <c r="AW202" s="120">
        <v>-13533</v>
      </c>
      <c r="AX202" s="121">
        <v>-60975.618624000002</v>
      </c>
    </row>
    <row r="203" spans="1:50">
      <c r="A203" s="11">
        <v>700</v>
      </c>
      <c r="B203" s="12">
        <v>6520</v>
      </c>
      <c r="C203" s="4"/>
      <c r="D203" s="13" t="s">
        <v>365</v>
      </c>
      <c r="E203" s="89">
        <v>7548.333333333333</v>
      </c>
      <c r="F203" s="89">
        <v>14898540.333333334</v>
      </c>
      <c r="G203" s="90">
        <v>1.9400000000000002</v>
      </c>
      <c r="H203" s="89">
        <v>7679659.9656357393</v>
      </c>
      <c r="I203" s="89">
        <v>1363376.3333333333</v>
      </c>
      <c r="J203" s="5">
        <v>0</v>
      </c>
      <c r="K203" s="91">
        <v>1.65</v>
      </c>
      <c r="L203" s="89">
        <v>12671438.943298968</v>
      </c>
      <c r="M203" s="89">
        <v>1206031.9966666668</v>
      </c>
      <c r="N203" s="89">
        <v>13877470.939965636</v>
      </c>
      <c r="O203" s="92">
        <v>1838.4814669859531</v>
      </c>
      <c r="P203" s="92">
        <v>2544.8706441811291</v>
      </c>
      <c r="Q203" s="92">
        <v>72.242629352877259</v>
      </c>
      <c r="R203" s="97">
        <v>1972862.5598354542</v>
      </c>
      <c r="S203" s="98">
        <v>261.36399556221517</v>
      </c>
      <c r="T203" s="99">
        <v>82.512856492312679</v>
      </c>
      <c r="U203" s="97">
        <v>669864</v>
      </c>
      <c r="V203" s="98">
        <v>88.743298741444036</v>
      </c>
      <c r="W203" s="100">
        <v>86.000000286609506</v>
      </c>
      <c r="X203" s="101">
        <v>0</v>
      </c>
      <c r="Y203" s="102">
        <v>0</v>
      </c>
      <c r="Z203" s="103">
        <v>669864</v>
      </c>
      <c r="AA203" s="104">
        <v>88.743298741444036</v>
      </c>
      <c r="AB203" s="105">
        <v>86.000000286609506</v>
      </c>
      <c r="AC203" s="97">
        <v>2642726.5598354544</v>
      </c>
      <c r="AD203" s="98">
        <v>350.10729430365922</v>
      </c>
      <c r="AE203" s="100">
        <v>86.000000286609506</v>
      </c>
      <c r="AF203" s="110"/>
      <c r="AG203" s="108">
        <v>0</v>
      </c>
      <c r="AH203" s="110"/>
      <c r="AI203" s="97">
        <v>0</v>
      </c>
      <c r="AJ203" s="98">
        <v>72.242629352877259</v>
      </c>
      <c r="AK203" s="98">
        <v>0</v>
      </c>
      <c r="AL203" s="106">
        <v>0</v>
      </c>
      <c r="AM203" s="153">
        <v>0</v>
      </c>
      <c r="AO203" s="107">
        <v>159468.98530703422</v>
      </c>
      <c r="AQ203" s="107">
        <v>767965.99656357395</v>
      </c>
      <c r="AR203" s="95"/>
      <c r="AS203" s="173"/>
      <c r="AT203" s="120">
        <v>-3842956.8461537329</v>
      </c>
      <c r="AU203" s="120">
        <v>-1615392.87109</v>
      </c>
      <c r="AV203" s="120">
        <v>-38168.189535999998</v>
      </c>
      <c r="AW203" s="120">
        <v>-564637</v>
      </c>
      <c r="AX203" s="121">
        <v>-1379780.614781</v>
      </c>
    </row>
    <row r="204" spans="1:50">
      <c r="A204" s="11">
        <v>701</v>
      </c>
      <c r="B204" s="12">
        <v>6521</v>
      </c>
      <c r="C204" s="4"/>
      <c r="D204" s="13" t="s">
        <v>366</v>
      </c>
      <c r="E204" s="89">
        <v>440.66666666666669</v>
      </c>
      <c r="F204" s="89">
        <v>916908</v>
      </c>
      <c r="G204" s="90">
        <v>1.9666666666666668</v>
      </c>
      <c r="H204" s="89">
        <v>468011.53508771927</v>
      </c>
      <c r="I204" s="89">
        <v>67359</v>
      </c>
      <c r="J204" s="5">
        <v>0</v>
      </c>
      <c r="K204" s="91">
        <v>1.65</v>
      </c>
      <c r="L204" s="89">
        <v>772219.03289473674</v>
      </c>
      <c r="M204" s="89">
        <v>74101.320833333346</v>
      </c>
      <c r="N204" s="89">
        <v>846320.35372807004</v>
      </c>
      <c r="O204" s="92">
        <v>1920.5454320606732</v>
      </c>
      <c r="P204" s="92">
        <v>2544.8706441811291</v>
      </c>
      <c r="Q204" s="92">
        <v>75.467310546884519</v>
      </c>
      <c r="R204" s="97">
        <v>101794.14475219994</v>
      </c>
      <c r="S204" s="98">
        <v>231.00032848456868</v>
      </c>
      <c r="T204" s="99">
        <v>84.544405644537235</v>
      </c>
      <c r="U204" s="97">
        <v>16324</v>
      </c>
      <c r="V204" s="98">
        <v>37.043872919818455</v>
      </c>
      <c r="W204" s="100">
        <v>86.000034558506584</v>
      </c>
      <c r="X204" s="101">
        <v>0</v>
      </c>
      <c r="Y204" s="102">
        <v>0</v>
      </c>
      <c r="Z204" s="103">
        <v>16324</v>
      </c>
      <c r="AA204" s="104">
        <v>37.043872919818455</v>
      </c>
      <c r="AB204" s="105">
        <v>86.000034558506584</v>
      </c>
      <c r="AC204" s="97">
        <v>118118.14475219994</v>
      </c>
      <c r="AD204" s="98">
        <v>268.04420140438714</v>
      </c>
      <c r="AE204" s="100">
        <v>86.000034558506584</v>
      </c>
      <c r="AF204" s="110"/>
      <c r="AG204" s="108">
        <v>0</v>
      </c>
      <c r="AH204" s="110"/>
      <c r="AI204" s="97">
        <v>49729.016306980382</v>
      </c>
      <c r="AJ204" s="98">
        <v>75.467310546884519</v>
      </c>
      <c r="AK204" s="98">
        <v>0</v>
      </c>
      <c r="AL204" s="106">
        <v>0</v>
      </c>
      <c r="AM204" s="153">
        <v>49729.016306980382</v>
      </c>
      <c r="AO204" s="107">
        <v>5947.4610235693917</v>
      </c>
      <c r="AQ204" s="107">
        <v>46801.153508771931</v>
      </c>
      <c r="AR204" s="95"/>
      <c r="AS204" s="173"/>
      <c r="AT204" s="120">
        <v>-226780.63097462614</v>
      </c>
      <c r="AU204" s="120">
        <v>-95327.589989999993</v>
      </c>
      <c r="AV204" s="120">
        <v>-2252.3818120000001</v>
      </c>
      <c r="AW204" s="120">
        <v>-26808</v>
      </c>
      <c r="AX204" s="121">
        <v>-81423.635745000007</v>
      </c>
    </row>
    <row r="205" spans="1:50">
      <c r="A205" s="11">
        <v>703</v>
      </c>
      <c r="B205" s="12">
        <v>6523</v>
      </c>
      <c r="C205" s="4"/>
      <c r="D205" s="13" t="s">
        <v>367</v>
      </c>
      <c r="E205" s="89">
        <v>2342.6666666666665</v>
      </c>
      <c r="F205" s="89">
        <v>4091892.3333333335</v>
      </c>
      <c r="G205" s="90">
        <v>1.97</v>
      </c>
      <c r="H205" s="89">
        <v>2077102.7072758039</v>
      </c>
      <c r="I205" s="89">
        <v>442653</v>
      </c>
      <c r="J205" s="5">
        <v>0</v>
      </c>
      <c r="K205" s="91">
        <v>1.65</v>
      </c>
      <c r="L205" s="89">
        <v>3427219.4670050764</v>
      </c>
      <c r="M205" s="89">
        <v>366929.60416666669</v>
      </c>
      <c r="N205" s="89">
        <v>3794149.0711717433</v>
      </c>
      <c r="O205" s="92">
        <v>1619.5855454631803</v>
      </c>
      <c r="P205" s="92">
        <v>2544.8706441811291</v>
      </c>
      <c r="Q205" s="92">
        <v>63.641173635539324</v>
      </c>
      <c r="R205" s="97">
        <v>802024.78643406811</v>
      </c>
      <c r="S205" s="98">
        <v>342.35548652564091</v>
      </c>
      <c r="T205" s="99">
        <v>77.09393939038975</v>
      </c>
      <c r="U205" s="97">
        <v>530960</v>
      </c>
      <c r="V205" s="98">
        <v>226.64769493454753</v>
      </c>
      <c r="W205" s="100">
        <v>85.999998936197301</v>
      </c>
      <c r="X205" s="101">
        <v>0</v>
      </c>
      <c r="Y205" s="102">
        <v>0</v>
      </c>
      <c r="Z205" s="103">
        <v>530960</v>
      </c>
      <c r="AA205" s="104">
        <v>226.64769493454753</v>
      </c>
      <c r="AB205" s="105">
        <v>85.999998936197301</v>
      </c>
      <c r="AC205" s="97">
        <v>1332984.7864340681</v>
      </c>
      <c r="AD205" s="98">
        <v>569.00318146018844</v>
      </c>
      <c r="AE205" s="100">
        <v>85.999998936197301</v>
      </c>
      <c r="AF205" s="110"/>
      <c r="AG205" s="108">
        <v>0</v>
      </c>
      <c r="AH205" s="110"/>
      <c r="AI205" s="97">
        <v>0</v>
      </c>
      <c r="AJ205" s="98">
        <v>63.641173635539324</v>
      </c>
      <c r="AK205" s="98">
        <v>0</v>
      </c>
      <c r="AL205" s="106">
        <v>0</v>
      </c>
      <c r="AM205" s="153">
        <v>0</v>
      </c>
      <c r="AO205" s="107">
        <v>42065.556004807644</v>
      </c>
      <c r="AQ205" s="107">
        <v>207710.27072758033</v>
      </c>
      <c r="AR205" s="95"/>
      <c r="AS205" s="173"/>
      <c r="AT205" s="120">
        <v>-1210864.9074663296</v>
      </c>
      <c r="AU205" s="120">
        <v>-508988.942026</v>
      </c>
      <c r="AV205" s="120">
        <v>-12026.292030000001</v>
      </c>
      <c r="AW205" s="120">
        <v>-162518</v>
      </c>
      <c r="AX205" s="121">
        <v>-434750.63429700001</v>
      </c>
    </row>
    <row r="206" spans="1:50">
      <c r="A206" s="11">
        <v>704</v>
      </c>
      <c r="B206" s="12">
        <v>6524</v>
      </c>
      <c r="C206" s="4"/>
      <c r="D206" s="13" t="s">
        <v>368</v>
      </c>
      <c r="E206" s="89">
        <v>210</v>
      </c>
      <c r="F206" s="89">
        <v>376903</v>
      </c>
      <c r="G206" s="90">
        <v>1.9400000000000002</v>
      </c>
      <c r="H206" s="89">
        <v>194279.89690721649</v>
      </c>
      <c r="I206" s="89">
        <v>23107.666666666668</v>
      </c>
      <c r="J206" s="5">
        <v>0</v>
      </c>
      <c r="K206" s="91">
        <v>1.65</v>
      </c>
      <c r="L206" s="89">
        <v>320561.82989690721</v>
      </c>
      <c r="M206" s="89">
        <v>26728.212499999998</v>
      </c>
      <c r="N206" s="89">
        <v>347290.04239690717</v>
      </c>
      <c r="O206" s="92">
        <v>1653.7621066519389</v>
      </c>
      <c r="P206" s="92">
        <v>2544.8706441811291</v>
      </c>
      <c r="Q206" s="92">
        <v>64.984132314673104</v>
      </c>
      <c r="R206" s="97">
        <v>69239.133366018112</v>
      </c>
      <c r="S206" s="98">
        <v>329.71015888580052</v>
      </c>
      <c r="T206" s="99">
        <v>77.94000335824407</v>
      </c>
      <c r="U206" s="97">
        <v>43074</v>
      </c>
      <c r="V206" s="98">
        <v>205.11428571428573</v>
      </c>
      <c r="W206" s="100">
        <v>85.999913443783456</v>
      </c>
      <c r="X206" s="101">
        <v>0</v>
      </c>
      <c r="Y206" s="102">
        <v>0</v>
      </c>
      <c r="Z206" s="103">
        <v>43074</v>
      </c>
      <c r="AA206" s="104">
        <v>205.11428571428573</v>
      </c>
      <c r="AB206" s="105">
        <v>85.999913443783456</v>
      </c>
      <c r="AC206" s="97">
        <v>112313.13336601811</v>
      </c>
      <c r="AD206" s="98">
        <v>534.82444460008628</v>
      </c>
      <c r="AE206" s="100">
        <v>85.999913443783456</v>
      </c>
      <c r="AF206" s="110"/>
      <c r="AG206" s="108">
        <v>0</v>
      </c>
      <c r="AH206" s="110"/>
      <c r="AI206" s="97">
        <v>141989.37288623501</v>
      </c>
      <c r="AJ206" s="98">
        <v>64.984132314673104</v>
      </c>
      <c r="AK206" s="98">
        <v>0</v>
      </c>
      <c r="AL206" s="106">
        <v>0</v>
      </c>
      <c r="AM206" s="153">
        <v>141989.37288623501</v>
      </c>
      <c r="AO206" s="107">
        <v>3826.8839792476765</v>
      </c>
      <c r="AQ206" s="107">
        <v>19427.98969072165</v>
      </c>
      <c r="AR206" s="95"/>
      <c r="AS206" s="173"/>
      <c r="AT206" s="120">
        <v>-107233.37527985717</v>
      </c>
      <c r="AU206" s="120">
        <v>-45075.715628999998</v>
      </c>
      <c r="AV206" s="120">
        <v>-1065.0402690000001</v>
      </c>
      <c r="AW206" s="120">
        <v>-19836</v>
      </c>
      <c r="AX206" s="121">
        <v>-38501.221426999997</v>
      </c>
    </row>
    <row r="207" spans="1:50">
      <c r="A207" s="11">
        <v>706</v>
      </c>
      <c r="B207" s="12">
        <v>6526</v>
      </c>
      <c r="C207" s="4"/>
      <c r="D207" s="13" t="s">
        <v>369</v>
      </c>
      <c r="E207" s="89">
        <v>607.33333333333337</v>
      </c>
      <c r="F207" s="89">
        <v>1031548.6666666666</v>
      </c>
      <c r="G207" s="90">
        <v>2</v>
      </c>
      <c r="H207" s="89">
        <v>516380.09768009768</v>
      </c>
      <c r="I207" s="89">
        <v>95848.333333333328</v>
      </c>
      <c r="J207" s="5">
        <v>0</v>
      </c>
      <c r="K207" s="91">
        <v>1.65</v>
      </c>
      <c r="L207" s="89">
        <v>852027.16117216123</v>
      </c>
      <c r="M207" s="89">
        <v>84457.099999999991</v>
      </c>
      <c r="N207" s="89">
        <v>936484.26117216109</v>
      </c>
      <c r="O207" s="92">
        <v>1541.9609130167305</v>
      </c>
      <c r="P207" s="92">
        <v>2544.8706441811291</v>
      </c>
      <c r="Q207" s="92">
        <v>60.590934810083134</v>
      </c>
      <c r="R207" s="97">
        <v>225367.1887223892</v>
      </c>
      <c r="S207" s="98">
        <v>371.07660053082742</v>
      </c>
      <c r="T207" s="99">
        <v>75.172288930352366</v>
      </c>
      <c r="U207" s="97">
        <v>167351</v>
      </c>
      <c r="V207" s="98">
        <v>275.55049396267833</v>
      </c>
      <c r="W207" s="100">
        <v>85.999970667053887</v>
      </c>
      <c r="X207" s="101">
        <v>0</v>
      </c>
      <c r="Y207" s="102">
        <v>0</v>
      </c>
      <c r="Z207" s="103">
        <v>167351</v>
      </c>
      <c r="AA207" s="104">
        <v>275.55049396267833</v>
      </c>
      <c r="AB207" s="105">
        <v>85.999970667053887</v>
      </c>
      <c r="AC207" s="97">
        <v>392718.18872238917</v>
      </c>
      <c r="AD207" s="98">
        <v>646.62709449350575</v>
      </c>
      <c r="AE207" s="100">
        <v>85.999970667053887</v>
      </c>
      <c r="AF207" s="110"/>
      <c r="AG207" s="108">
        <v>0</v>
      </c>
      <c r="AH207" s="110"/>
      <c r="AI207" s="97">
        <v>67192.882589981527</v>
      </c>
      <c r="AJ207" s="98">
        <v>60.590934810083134</v>
      </c>
      <c r="AK207" s="98">
        <v>0</v>
      </c>
      <c r="AL207" s="106">
        <v>0</v>
      </c>
      <c r="AM207" s="153">
        <v>67192.882589981527</v>
      </c>
      <c r="AO207" s="107">
        <v>5567.6724502140469</v>
      </c>
      <c r="AQ207" s="107">
        <v>51638.009768009768</v>
      </c>
      <c r="AR207" s="95"/>
      <c r="AS207" s="173"/>
      <c r="AT207" s="120">
        <v>-312464.71552838763</v>
      </c>
      <c r="AU207" s="120">
        <v>-131345.02783599999</v>
      </c>
      <c r="AV207" s="120">
        <v>-3103.3948500000001</v>
      </c>
      <c r="AW207" s="120">
        <v>-42036</v>
      </c>
      <c r="AX207" s="121">
        <v>-112187.769613</v>
      </c>
    </row>
    <row r="208" spans="1:50">
      <c r="A208" s="11">
        <v>707</v>
      </c>
      <c r="B208" s="12">
        <v>6527</v>
      </c>
      <c r="C208" s="4"/>
      <c r="D208" s="13" t="s">
        <v>370</v>
      </c>
      <c r="E208" s="89">
        <v>157.66666666666666</v>
      </c>
      <c r="F208" s="89">
        <v>209364.33333333334</v>
      </c>
      <c r="G208" s="90">
        <v>1.84</v>
      </c>
      <c r="H208" s="89">
        <v>113784.96376811595</v>
      </c>
      <c r="I208" s="89">
        <v>22120</v>
      </c>
      <c r="J208" s="5">
        <v>0</v>
      </c>
      <c r="K208" s="91">
        <v>1.65</v>
      </c>
      <c r="L208" s="89">
        <v>187745.19021739127</v>
      </c>
      <c r="M208" s="89">
        <v>20441.712499999998</v>
      </c>
      <c r="N208" s="89">
        <v>208186.90271739129</v>
      </c>
      <c r="O208" s="92">
        <v>1320.4243301314459</v>
      </c>
      <c r="P208" s="92">
        <v>2544.8706441811291</v>
      </c>
      <c r="Q208" s="92">
        <v>51.885715022514354</v>
      </c>
      <c r="R208" s="97">
        <v>71430.116473945003</v>
      </c>
      <c r="S208" s="98">
        <v>453.04513619838269</v>
      </c>
      <c r="T208" s="99">
        <v>69.688000464184043</v>
      </c>
      <c r="U208" s="97">
        <v>65450</v>
      </c>
      <c r="V208" s="98">
        <v>415.11627906976747</v>
      </c>
      <c r="W208" s="100">
        <v>85.999881778031352</v>
      </c>
      <c r="X208" s="101">
        <v>0</v>
      </c>
      <c r="Y208" s="102">
        <v>0</v>
      </c>
      <c r="Z208" s="103">
        <v>65450</v>
      </c>
      <c r="AA208" s="104">
        <v>415.11627906976747</v>
      </c>
      <c r="AB208" s="105">
        <v>85.999881778031352</v>
      </c>
      <c r="AC208" s="97">
        <v>136880.116473945</v>
      </c>
      <c r="AD208" s="98">
        <v>868.16141526815022</v>
      </c>
      <c r="AE208" s="100">
        <v>85.999881778031352</v>
      </c>
      <c r="AF208" s="110"/>
      <c r="AG208" s="108">
        <v>0</v>
      </c>
      <c r="AH208" s="110"/>
      <c r="AI208" s="97">
        <v>22156.918032840567</v>
      </c>
      <c r="AJ208" s="98">
        <v>51.885715022514354</v>
      </c>
      <c r="AK208" s="98">
        <v>0</v>
      </c>
      <c r="AL208" s="106">
        <v>0</v>
      </c>
      <c r="AM208" s="153">
        <v>22156.918032840567</v>
      </c>
      <c r="AO208" s="107">
        <v>2544.1385422741328</v>
      </c>
      <c r="AQ208" s="107">
        <v>11378.496376811594</v>
      </c>
      <c r="AR208" s="95"/>
      <c r="AS208" s="173"/>
      <c r="AT208" s="120">
        <v>-80553.301047548201</v>
      </c>
      <c r="AU208" s="120">
        <v>-33860.705042000001</v>
      </c>
      <c r="AV208" s="120">
        <v>-800.05417299999999</v>
      </c>
      <c r="AW208" s="120">
        <v>-10908</v>
      </c>
      <c r="AX208" s="121">
        <v>-28921.970163000002</v>
      </c>
    </row>
    <row r="209" spans="1:50">
      <c r="A209" s="11">
        <v>708</v>
      </c>
      <c r="B209" s="12">
        <v>6528</v>
      </c>
      <c r="C209" s="4"/>
      <c r="D209" s="13" t="s">
        <v>371</v>
      </c>
      <c r="E209" s="89">
        <v>38.666666666666664</v>
      </c>
      <c r="F209" s="89">
        <v>41082</v>
      </c>
      <c r="G209" s="90">
        <v>2.2000000000000002</v>
      </c>
      <c r="H209" s="89">
        <v>18673.636363636364</v>
      </c>
      <c r="I209" s="89">
        <v>4605.666666666667</v>
      </c>
      <c r="J209" s="5">
        <v>0</v>
      </c>
      <c r="K209" s="91">
        <v>1.65</v>
      </c>
      <c r="L209" s="89">
        <v>30811.499999999996</v>
      </c>
      <c r="M209" s="89">
        <v>3809.0791666666669</v>
      </c>
      <c r="N209" s="89">
        <v>34620.579166666663</v>
      </c>
      <c r="O209" s="92">
        <v>895.35980603448274</v>
      </c>
      <c r="P209" s="92">
        <v>2544.8706441811291</v>
      </c>
      <c r="Q209" s="92">
        <v>35.182920125301123</v>
      </c>
      <c r="R209" s="97">
        <v>23599.001724418016</v>
      </c>
      <c r="S209" s="98">
        <v>610.31901011425907</v>
      </c>
      <c r="T209" s="99">
        <v>59.165239678939699</v>
      </c>
      <c r="U209" s="97">
        <v>26406</v>
      </c>
      <c r="V209" s="98">
        <v>682.91379310344837</v>
      </c>
      <c r="W209" s="100">
        <v>86.000151491252737</v>
      </c>
      <c r="X209" s="101">
        <v>28.067304503869803</v>
      </c>
      <c r="Y209" s="102">
        <v>-7411.4524272918607</v>
      </c>
      <c r="Z209" s="103">
        <v>18994.547572708139</v>
      </c>
      <c r="AA209" s="104">
        <v>491.23829929417604</v>
      </c>
      <c r="AB209" s="105">
        <v>78.468315079545903</v>
      </c>
      <c r="AC209" s="97">
        <v>42593.549297126156</v>
      </c>
      <c r="AD209" s="98">
        <v>1101.5573094084352</v>
      </c>
      <c r="AE209" s="100">
        <v>78.468315079545903</v>
      </c>
      <c r="AF209" s="110"/>
      <c r="AG209" s="108">
        <v>0</v>
      </c>
      <c r="AH209" s="110"/>
      <c r="AI209" s="97">
        <v>46400</v>
      </c>
      <c r="AJ209" s="98">
        <v>35.182920125301123</v>
      </c>
      <c r="AK209" s="98">
        <v>0</v>
      </c>
      <c r="AL209" s="106">
        <v>0</v>
      </c>
      <c r="AM209" s="153">
        <v>46400</v>
      </c>
      <c r="AO209" s="107">
        <v>541.0983808213432</v>
      </c>
      <c r="AQ209" s="107">
        <v>1867.363636363636</v>
      </c>
      <c r="AR209" s="95"/>
      <c r="AS209" s="173"/>
      <c r="AT209" s="120">
        <v>-19496.97732361039</v>
      </c>
      <c r="AU209" s="120">
        <v>-8195.5846600000004</v>
      </c>
      <c r="AV209" s="120">
        <v>-193.643685</v>
      </c>
      <c r="AW209" s="120">
        <v>-1554</v>
      </c>
      <c r="AX209" s="121">
        <v>-7000.2220779999998</v>
      </c>
    </row>
    <row r="210" spans="1:50">
      <c r="A210" s="11">
        <v>709</v>
      </c>
      <c r="B210" s="12">
        <v>6529</v>
      </c>
      <c r="C210" s="4"/>
      <c r="D210" s="13" t="s">
        <v>372</v>
      </c>
      <c r="E210" s="89">
        <v>69</v>
      </c>
      <c r="F210" s="89">
        <v>66356.666666666672</v>
      </c>
      <c r="G210" s="90">
        <v>1.74</v>
      </c>
      <c r="H210" s="89">
        <v>38136.015325670502</v>
      </c>
      <c r="I210" s="89">
        <v>7766.333333333333</v>
      </c>
      <c r="J210" s="5">
        <v>0</v>
      </c>
      <c r="K210" s="91">
        <v>1.65</v>
      </c>
      <c r="L210" s="89">
        <v>62924.425287356331</v>
      </c>
      <c r="M210" s="89">
        <v>7794.7375000000002</v>
      </c>
      <c r="N210" s="89">
        <v>70719.162787356312</v>
      </c>
      <c r="O210" s="92">
        <v>1024.9154027153088</v>
      </c>
      <c r="P210" s="92">
        <v>2544.8706441811291</v>
      </c>
      <c r="Q210" s="92">
        <v>40.273772070057376</v>
      </c>
      <c r="R210" s="97">
        <v>38804.457314622392</v>
      </c>
      <c r="S210" s="98">
        <v>562.38343934235354</v>
      </c>
      <c r="T210" s="99">
        <v>62.372476404136158</v>
      </c>
      <c r="U210" s="97">
        <v>41489</v>
      </c>
      <c r="V210" s="98">
        <v>601.28985507246375</v>
      </c>
      <c r="W210" s="100">
        <v>85.999997765479932</v>
      </c>
      <c r="X210" s="101">
        <v>0</v>
      </c>
      <c r="Y210" s="102">
        <v>0</v>
      </c>
      <c r="Z210" s="103">
        <v>41489</v>
      </c>
      <c r="AA210" s="104">
        <v>601.28985507246375</v>
      </c>
      <c r="AB210" s="105">
        <v>85.999997765479932</v>
      </c>
      <c r="AC210" s="97">
        <v>80293.457314622385</v>
      </c>
      <c r="AD210" s="98">
        <v>1163.6732944148173</v>
      </c>
      <c r="AE210" s="100">
        <v>85.999997765479932</v>
      </c>
      <c r="AF210" s="110"/>
      <c r="AG210" s="108">
        <v>0</v>
      </c>
      <c r="AH210" s="110"/>
      <c r="AI210" s="97">
        <v>82800</v>
      </c>
      <c r="AJ210" s="98">
        <v>40.273772070057376</v>
      </c>
      <c r="AK210" s="98">
        <v>0</v>
      </c>
      <c r="AL210" s="106">
        <v>0</v>
      </c>
      <c r="AM210" s="153">
        <v>82800</v>
      </c>
      <c r="AO210" s="107">
        <v>567.16252450240779</v>
      </c>
      <c r="AQ210" s="107">
        <v>3813.6015325670501</v>
      </c>
      <c r="AR210" s="95"/>
      <c r="AS210" s="173"/>
      <c r="AT210" s="120">
        <v>-34889.327842250175</v>
      </c>
      <c r="AU210" s="120">
        <v>-14665.783074999999</v>
      </c>
      <c r="AV210" s="120">
        <v>-346.52027900000002</v>
      </c>
      <c r="AW210" s="120">
        <v>-2780</v>
      </c>
      <c r="AX210" s="121">
        <v>-12526.713191999999</v>
      </c>
    </row>
    <row r="211" spans="1:50">
      <c r="A211" s="11">
        <v>711</v>
      </c>
      <c r="B211" s="12">
        <v>6531</v>
      </c>
      <c r="C211" s="4"/>
      <c r="D211" s="13" t="s">
        <v>373</v>
      </c>
      <c r="E211" s="89">
        <v>267.66666666666669</v>
      </c>
      <c r="F211" s="89">
        <v>521706.66666666669</v>
      </c>
      <c r="G211" s="90">
        <v>1.8</v>
      </c>
      <c r="H211" s="89">
        <v>289837.03703703702</v>
      </c>
      <c r="I211" s="89">
        <v>49275.333333333336</v>
      </c>
      <c r="J211" s="5">
        <v>0</v>
      </c>
      <c r="K211" s="91">
        <v>1.65</v>
      </c>
      <c r="L211" s="89">
        <v>478231.11111111107</v>
      </c>
      <c r="M211" s="89">
        <v>40065.704166666663</v>
      </c>
      <c r="N211" s="89">
        <v>518296.81527777779</v>
      </c>
      <c r="O211" s="92">
        <v>1936.3517382731422</v>
      </c>
      <c r="P211" s="92">
        <v>2544.8706441811291</v>
      </c>
      <c r="Q211" s="92">
        <v>76.088415051689523</v>
      </c>
      <c r="R211" s="97">
        <v>60265.684044773989</v>
      </c>
      <c r="S211" s="98">
        <v>225.15199518595512</v>
      </c>
      <c r="T211" s="99">
        <v>84.935701482564397</v>
      </c>
      <c r="U211" s="97">
        <v>7250</v>
      </c>
      <c r="V211" s="98">
        <v>27.085927770859275</v>
      </c>
      <c r="W211" s="100">
        <v>86.00003564952064</v>
      </c>
      <c r="X211" s="101">
        <v>0</v>
      </c>
      <c r="Y211" s="102">
        <v>0</v>
      </c>
      <c r="Z211" s="103">
        <v>7250</v>
      </c>
      <c r="AA211" s="104">
        <v>27.085927770859275</v>
      </c>
      <c r="AB211" s="105">
        <v>86.00003564952064</v>
      </c>
      <c r="AC211" s="97">
        <v>67515.684044773981</v>
      </c>
      <c r="AD211" s="98">
        <v>252.2379229568144</v>
      </c>
      <c r="AE211" s="100">
        <v>86.00003564952064</v>
      </c>
      <c r="AF211" s="110"/>
      <c r="AG211" s="108">
        <v>0</v>
      </c>
      <c r="AH211" s="110"/>
      <c r="AI211" s="97">
        <v>83495.498540962551</v>
      </c>
      <c r="AJ211" s="98">
        <v>76.088415051689523</v>
      </c>
      <c r="AK211" s="98">
        <v>0</v>
      </c>
      <c r="AL211" s="106">
        <v>0</v>
      </c>
      <c r="AM211" s="153">
        <v>83495.498540962551</v>
      </c>
      <c r="AO211" s="107">
        <v>3161.8152481813759</v>
      </c>
      <c r="AQ211" s="107">
        <v>28983.703703703704</v>
      </c>
      <c r="AR211" s="95"/>
      <c r="AS211" s="173"/>
      <c r="AT211" s="120">
        <v>-138531.15466775806</v>
      </c>
      <c r="AU211" s="120">
        <v>-58231.785739999999</v>
      </c>
      <c r="AV211" s="120">
        <v>-1375.8893419999999</v>
      </c>
      <c r="AW211" s="120">
        <v>-31336</v>
      </c>
      <c r="AX211" s="121">
        <v>-49738.420024999999</v>
      </c>
    </row>
    <row r="212" spans="1:50">
      <c r="A212" s="11">
        <v>713</v>
      </c>
      <c r="B212" s="12">
        <v>6533</v>
      </c>
      <c r="C212" s="4"/>
      <c r="D212" s="13" t="s">
        <v>374</v>
      </c>
      <c r="E212" s="89">
        <v>3612</v>
      </c>
      <c r="F212" s="89">
        <v>6532475</v>
      </c>
      <c r="G212" s="90">
        <v>1.92</v>
      </c>
      <c r="H212" s="89">
        <v>3402330.7291666665</v>
      </c>
      <c r="I212" s="89">
        <v>613003.33333333337</v>
      </c>
      <c r="J212" s="5">
        <v>0</v>
      </c>
      <c r="K212" s="91">
        <v>1.65</v>
      </c>
      <c r="L212" s="89">
        <v>5613845.703125</v>
      </c>
      <c r="M212" s="89">
        <v>500088.7958333334</v>
      </c>
      <c r="N212" s="89">
        <v>6113934.4989583334</v>
      </c>
      <c r="O212" s="92">
        <v>1692.6728956141565</v>
      </c>
      <c r="P212" s="92">
        <v>2544.8706441811291</v>
      </c>
      <c r="Q212" s="92">
        <v>66.513121186904684</v>
      </c>
      <c r="R212" s="97">
        <v>1138911.1590948449</v>
      </c>
      <c r="S212" s="98">
        <v>315.3131669697799</v>
      </c>
      <c r="T212" s="99">
        <v>78.903266347749963</v>
      </c>
      <c r="U212" s="97">
        <v>652337</v>
      </c>
      <c r="V212" s="98">
        <v>180.60271317829458</v>
      </c>
      <c r="W212" s="100">
        <v>86.000000855307121</v>
      </c>
      <c r="X212" s="101">
        <v>0</v>
      </c>
      <c r="Y212" s="102">
        <v>0</v>
      </c>
      <c r="Z212" s="103">
        <v>652337</v>
      </c>
      <c r="AA212" s="104">
        <v>180.60271317829458</v>
      </c>
      <c r="AB212" s="105">
        <v>86.000000855307121</v>
      </c>
      <c r="AC212" s="97">
        <v>1791248.1590948449</v>
      </c>
      <c r="AD212" s="98">
        <v>495.91588014807451</v>
      </c>
      <c r="AE212" s="100">
        <v>86.000000855307121</v>
      </c>
      <c r="AF212" s="110"/>
      <c r="AG212" s="108">
        <v>0</v>
      </c>
      <c r="AH212" s="110"/>
      <c r="AI212" s="97">
        <v>0</v>
      </c>
      <c r="AJ212" s="98">
        <v>66.513121186904684</v>
      </c>
      <c r="AK212" s="98">
        <v>0</v>
      </c>
      <c r="AL212" s="106">
        <v>0</v>
      </c>
      <c r="AM212" s="153">
        <v>0</v>
      </c>
      <c r="AO212" s="107">
        <v>71226.886857953883</v>
      </c>
      <c r="AQ212" s="107">
        <v>340233.07291666669</v>
      </c>
      <c r="AR212" s="95"/>
      <c r="AS212" s="173"/>
      <c r="AT212" s="120">
        <v>-1855804.3941973366</v>
      </c>
      <c r="AU212" s="120">
        <v>-780090.25563899998</v>
      </c>
      <c r="AV212" s="120">
        <v>-18431.821302</v>
      </c>
      <c r="AW212" s="120">
        <v>-225335</v>
      </c>
      <c r="AX212" s="121">
        <v>-666310.61197099998</v>
      </c>
    </row>
    <row r="213" spans="1:50">
      <c r="A213" s="11">
        <v>715</v>
      </c>
      <c r="B213" s="12">
        <v>6535</v>
      </c>
      <c r="C213" s="4"/>
      <c r="D213" s="13" t="s">
        <v>375</v>
      </c>
      <c r="E213" s="89">
        <v>43.333333333333336</v>
      </c>
      <c r="F213" s="89">
        <v>40495.666666666664</v>
      </c>
      <c r="G213" s="90">
        <v>2</v>
      </c>
      <c r="H213" s="89">
        <v>20247.833333333332</v>
      </c>
      <c r="I213" s="89">
        <v>4122</v>
      </c>
      <c r="J213" s="5">
        <v>0</v>
      </c>
      <c r="K213" s="91">
        <v>1.65</v>
      </c>
      <c r="L213" s="89">
        <v>33408.924999999996</v>
      </c>
      <c r="M213" s="89">
        <v>4325.666666666667</v>
      </c>
      <c r="N213" s="89">
        <v>37734.591666666667</v>
      </c>
      <c r="O213" s="92">
        <v>870.79826923076917</v>
      </c>
      <c r="P213" s="92">
        <v>2544.8706441811291</v>
      </c>
      <c r="Q213" s="92">
        <v>34.217781215004294</v>
      </c>
      <c r="R213" s="97">
        <v>26840.960411704102</v>
      </c>
      <c r="S213" s="98">
        <v>619.40677873163304</v>
      </c>
      <c r="T213" s="99">
        <v>58.557202165452701</v>
      </c>
      <c r="U213" s="97">
        <v>30263</v>
      </c>
      <c r="V213" s="98">
        <v>698.37692307692305</v>
      </c>
      <c r="W213" s="100">
        <v>85.999733465570785</v>
      </c>
      <c r="X213" s="101">
        <v>78.431110569244737</v>
      </c>
      <c r="Y213" s="102">
        <v>-23735.606991570538</v>
      </c>
      <c r="Z213" s="103">
        <v>6527.3930084294625</v>
      </c>
      <c r="AA213" s="104">
        <v>150.6321463483722</v>
      </c>
      <c r="AB213" s="105">
        <v>64.47625139857557</v>
      </c>
      <c r="AC213" s="97">
        <v>33368.353420133564</v>
      </c>
      <c r="AD213" s="98">
        <v>770.03892508000524</v>
      </c>
      <c r="AE213" s="100">
        <v>64.47625139857557</v>
      </c>
      <c r="AF213" s="110"/>
      <c r="AG213" s="108">
        <v>0</v>
      </c>
      <c r="AH213" s="110"/>
      <c r="AI213" s="97">
        <v>21953.580785031638</v>
      </c>
      <c r="AJ213" s="98">
        <v>34.217781215004294</v>
      </c>
      <c r="AK213" s="98">
        <v>0</v>
      </c>
      <c r="AL213" s="106">
        <v>0</v>
      </c>
      <c r="AM213" s="153">
        <v>21953.580785031638</v>
      </c>
      <c r="AO213" s="107">
        <v>28.841795893678686</v>
      </c>
      <c r="AQ213" s="107">
        <v>2024.7833333333335</v>
      </c>
      <c r="AR213" s="95"/>
      <c r="AS213" s="173"/>
      <c r="AT213" s="120">
        <v>-22062.369076717023</v>
      </c>
      <c r="AU213" s="120">
        <v>-9273.9510620000001</v>
      </c>
      <c r="AV213" s="120">
        <v>-219.12311700000001</v>
      </c>
      <c r="AW213" s="120">
        <v>-1758</v>
      </c>
      <c r="AX213" s="121">
        <v>-7921.30393</v>
      </c>
    </row>
    <row r="214" spans="1:50">
      <c r="A214" s="11">
        <v>716</v>
      </c>
      <c r="B214" s="12">
        <v>6536</v>
      </c>
      <c r="C214" s="4"/>
      <c r="D214" s="93" t="s">
        <v>399</v>
      </c>
      <c r="E214" s="89">
        <v>410</v>
      </c>
      <c r="F214" s="89">
        <v>534496</v>
      </c>
      <c r="G214" s="90">
        <v>1.8585430193333332</v>
      </c>
      <c r="H214" s="89">
        <v>287710.93485756707</v>
      </c>
      <c r="I214" s="89">
        <v>55535.666666666664</v>
      </c>
      <c r="J214" s="5">
        <v>0</v>
      </c>
      <c r="K214" s="91">
        <v>1.65</v>
      </c>
      <c r="L214" s="89">
        <v>474723.04251498572</v>
      </c>
      <c r="M214" s="89">
        <v>53620.162500000006</v>
      </c>
      <c r="N214" s="89">
        <v>528343.20501498564</v>
      </c>
      <c r="O214" s="92">
        <v>1288.6419634511844</v>
      </c>
      <c r="P214" s="92">
        <v>2544.8706441811291</v>
      </c>
      <c r="Q214" s="92">
        <v>50.636835565598453</v>
      </c>
      <c r="R214" s="97">
        <v>190569.8908667326</v>
      </c>
      <c r="S214" s="98">
        <v>464.8046118700795</v>
      </c>
      <c r="T214" s="99">
        <v>68.90120640632702</v>
      </c>
      <c r="U214" s="97">
        <v>178408</v>
      </c>
      <c r="V214" s="98">
        <v>435.14146341463413</v>
      </c>
      <c r="W214" s="100">
        <v>85.999971894057765</v>
      </c>
      <c r="X214" s="101">
        <v>7.0405661905027355</v>
      </c>
      <c r="Y214" s="102">
        <v>-12560.933329152118</v>
      </c>
      <c r="Z214" s="103">
        <v>165847.06667084788</v>
      </c>
      <c r="AA214" s="104">
        <v>404.50504066060461</v>
      </c>
      <c r="AB214" s="105">
        <v>84.796121992135255</v>
      </c>
      <c r="AC214" s="97">
        <v>356416.95753758051</v>
      </c>
      <c r="AD214" s="98">
        <v>869.30965253068416</v>
      </c>
      <c r="AE214" s="100">
        <v>84.796121992135255</v>
      </c>
      <c r="AF214" s="110"/>
      <c r="AG214" s="108">
        <v>0</v>
      </c>
      <c r="AH214" s="110"/>
      <c r="AI214" s="97">
        <v>206641.36838972283</v>
      </c>
      <c r="AJ214" s="98">
        <v>50.636835565598453</v>
      </c>
      <c r="AK214" s="98">
        <v>0</v>
      </c>
      <c r="AL214" s="106">
        <v>0</v>
      </c>
      <c r="AM214" s="153">
        <v>206641.36838972283</v>
      </c>
      <c r="AO214" s="107">
        <v>3377.4453698129364</v>
      </c>
      <c r="AQ214" s="107">
        <v>28771.093485756708</v>
      </c>
      <c r="AR214" s="95"/>
      <c r="AS214" s="173"/>
      <c r="AT214" s="120">
        <v>-210362.12375474372</v>
      </c>
      <c r="AU214" s="120">
        <v>-88426.045012999995</v>
      </c>
      <c r="AV214" s="120">
        <v>-2089.3134460000001</v>
      </c>
      <c r="AW214" s="120">
        <v>-23288</v>
      </c>
      <c r="AX214" s="121">
        <v>-75528.711890999999</v>
      </c>
    </row>
    <row r="215" spans="1:50">
      <c r="A215" s="11">
        <v>717</v>
      </c>
      <c r="B215" s="12">
        <v>6525</v>
      </c>
      <c r="C215" s="4"/>
      <c r="D215" s="93" t="s">
        <v>398</v>
      </c>
      <c r="E215" s="89">
        <v>4011</v>
      </c>
      <c r="F215" s="89">
        <v>7491306.666666667</v>
      </c>
      <c r="G215" s="90">
        <v>2.0544774823333332</v>
      </c>
      <c r="H215" s="89">
        <v>3651503.3075649724</v>
      </c>
      <c r="I215" s="89">
        <v>686039</v>
      </c>
      <c r="J215" s="5">
        <v>0</v>
      </c>
      <c r="K215" s="91">
        <v>1.65</v>
      </c>
      <c r="L215" s="89">
        <v>6024980.4574822038</v>
      </c>
      <c r="M215" s="89">
        <v>614354.91249999998</v>
      </c>
      <c r="N215" s="89">
        <v>6639335.3699822044</v>
      </c>
      <c r="O215" s="92">
        <v>1655.2818174974332</v>
      </c>
      <c r="P215" s="92">
        <v>2544.8706441811291</v>
      </c>
      <c r="Q215" s="92">
        <v>65.043848939129802</v>
      </c>
      <c r="R215" s="97">
        <v>1320212.0900164729</v>
      </c>
      <c r="S215" s="98">
        <v>329.14786587296754</v>
      </c>
      <c r="T215" s="99">
        <v>77.977624831651781</v>
      </c>
      <c r="U215" s="97">
        <v>818882</v>
      </c>
      <c r="V215" s="98">
        <v>204.15906257791073</v>
      </c>
      <c r="W215" s="100">
        <v>85.99999968377729</v>
      </c>
      <c r="X215" s="101">
        <v>0</v>
      </c>
      <c r="Y215" s="102">
        <v>0</v>
      </c>
      <c r="Z215" s="103">
        <v>818882</v>
      </c>
      <c r="AA215" s="104">
        <v>204.15906257791073</v>
      </c>
      <c r="AB215" s="105">
        <v>85.99999968377729</v>
      </c>
      <c r="AC215" s="97">
        <v>2139094.0900164731</v>
      </c>
      <c r="AD215" s="98">
        <v>533.30692845087833</v>
      </c>
      <c r="AE215" s="100">
        <v>85.99999968377729</v>
      </c>
      <c r="AF215" s="110"/>
      <c r="AG215" s="108">
        <v>0</v>
      </c>
      <c r="AH215" s="110"/>
      <c r="AI215" s="97">
        <v>0</v>
      </c>
      <c r="AJ215" s="98">
        <v>65.043848939129802</v>
      </c>
      <c r="AK215" s="98">
        <v>0</v>
      </c>
      <c r="AL215" s="106">
        <v>0</v>
      </c>
      <c r="AM215" s="153">
        <v>0</v>
      </c>
      <c r="AO215" s="107">
        <v>68829.815688036731</v>
      </c>
      <c r="AQ215" s="107">
        <v>365150.33075649728</v>
      </c>
      <c r="AR215" s="95"/>
      <c r="AS215" s="173"/>
      <c r="AT215" s="120">
        <v>-2078993.4767176134</v>
      </c>
      <c r="AU215" s="120">
        <v>-873908.13266500004</v>
      </c>
      <c r="AV215" s="120">
        <v>-20648.531909000001</v>
      </c>
      <c r="AW215" s="120">
        <v>-259753</v>
      </c>
      <c r="AX215" s="121">
        <v>-746444.73312300001</v>
      </c>
    </row>
    <row r="216" spans="1:50">
      <c r="A216" s="11">
        <v>723</v>
      </c>
      <c r="B216" s="12">
        <v>6603</v>
      </c>
      <c r="C216" s="4"/>
      <c r="D216" s="13" t="s">
        <v>376</v>
      </c>
      <c r="E216" s="89">
        <v>3706.6666666666665</v>
      </c>
      <c r="F216" s="89">
        <v>9824928</v>
      </c>
      <c r="G216" s="90">
        <v>1.6499999999999997</v>
      </c>
      <c r="H216" s="89">
        <v>5954501.8181818174</v>
      </c>
      <c r="I216" s="89">
        <v>721141.66666666663</v>
      </c>
      <c r="J216" s="5">
        <v>0</v>
      </c>
      <c r="K216" s="91">
        <v>1.65</v>
      </c>
      <c r="L216" s="89">
        <v>9824928</v>
      </c>
      <c r="M216" s="89">
        <v>742270.49166666658</v>
      </c>
      <c r="N216" s="89">
        <v>10567198.491666665</v>
      </c>
      <c r="O216" s="92">
        <v>2850.8629024280572</v>
      </c>
      <c r="P216" s="92">
        <v>2544.8706441811291</v>
      </c>
      <c r="Q216" s="92">
        <v>112.02388258698265</v>
      </c>
      <c r="R216" s="97">
        <v>-419658.18244372017</v>
      </c>
      <c r="S216" s="98">
        <v>-113.21713555136336</v>
      </c>
      <c r="T216" s="99">
        <v>107.5750460297991</v>
      </c>
      <c r="U216" s="97">
        <v>0</v>
      </c>
      <c r="V216" s="98">
        <v>0</v>
      </c>
      <c r="W216" s="100">
        <v>107.5750460297991</v>
      </c>
      <c r="X216" s="101">
        <v>0</v>
      </c>
      <c r="Y216" s="102">
        <v>0</v>
      </c>
      <c r="Z216" s="103">
        <v>0</v>
      </c>
      <c r="AA216" s="104">
        <v>0</v>
      </c>
      <c r="AB216" s="105">
        <v>107.5750460297991</v>
      </c>
      <c r="AC216" s="97">
        <v>-419658.18244372017</v>
      </c>
      <c r="AD216" s="98">
        <v>-113.21713555136336</v>
      </c>
      <c r="AE216" s="100">
        <v>107.5750460297991</v>
      </c>
      <c r="AF216" s="110"/>
      <c r="AG216" s="108">
        <v>0</v>
      </c>
      <c r="AH216" s="110"/>
      <c r="AI216" s="97">
        <v>0</v>
      </c>
      <c r="AJ216" s="98">
        <v>112.02388258698265</v>
      </c>
      <c r="AK216" s="98">
        <v>0</v>
      </c>
      <c r="AL216" s="106">
        <v>0</v>
      </c>
      <c r="AM216" s="153">
        <v>0</v>
      </c>
      <c r="AO216" s="107">
        <v>56095.099571277788</v>
      </c>
      <c r="AQ216" s="107">
        <v>595450.18181818188</v>
      </c>
      <c r="AR216" s="95"/>
      <c r="AS216" s="173"/>
      <c r="AT216" s="120">
        <v>-1897876.8189482854</v>
      </c>
      <c r="AU216" s="120">
        <v>-797775.46464100003</v>
      </c>
      <c r="AV216" s="120">
        <v>-18849.683991000002</v>
      </c>
      <c r="AW216" s="120">
        <v>-217850</v>
      </c>
      <c r="AX216" s="121">
        <v>-681416.35434900003</v>
      </c>
    </row>
    <row r="217" spans="1:50">
      <c r="A217" s="11">
        <v>724</v>
      </c>
      <c r="B217" s="12">
        <v>6604</v>
      </c>
      <c r="C217" s="4"/>
      <c r="D217" s="13" t="s">
        <v>377</v>
      </c>
      <c r="E217" s="89">
        <v>743.33333333333337</v>
      </c>
      <c r="F217" s="89">
        <v>1444883</v>
      </c>
      <c r="G217" s="90">
        <v>1.64</v>
      </c>
      <c r="H217" s="89">
        <v>881026.21951219521</v>
      </c>
      <c r="I217" s="89">
        <v>160888.33333333334</v>
      </c>
      <c r="J217" s="5">
        <v>0</v>
      </c>
      <c r="K217" s="91">
        <v>1.65</v>
      </c>
      <c r="L217" s="89">
        <v>1453693.2621951217</v>
      </c>
      <c r="M217" s="89">
        <v>131396.34166666667</v>
      </c>
      <c r="N217" s="89">
        <v>1585089.6038617885</v>
      </c>
      <c r="O217" s="92">
        <v>2132.4075388275182</v>
      </c>
      <c r="P217" s="92">
        <v>2544.8706441811291</v>
      </c>
      <c r="Q217" s="92">
        <v>83.792374425917814</v>
      </c>
      <c r="R217" s="97">
        <v>113441.10274242143</v>
      </c>
      <c r="S217" s="98">
        <v>152.611348980836</v>
      </c>
      <c r="T217" s="99">
        <v>89.789195888328209</v>
      </c>
      <c r="U217" s="97">
        <v>0</v>
      </c>
      <c r="V217" s="98">
        <v>0</v>
      </c>
      <c r="W217" s="100">
        <v>89.789195888328209</v>
      </c>
      <c r="X217" s="101">
        <v>0</v>
      </c>
      <c r="Y217" s="102">
        <v>0</v>
      </c>
      <c r="Z217" s="103">
        <v>0</v>
      </c>
      <c r="AA217" s="104">
        <v>0</v>
      </c>
      <c r="AB217" s="105">
        <v>89.789195888328209</v>
      </c>
      <c r="AC217" s="97">
        <v>113441.10274242143</v>
      </c>
      <c r="AD217" s="98">
        <v>152.611348980836</v>
      </c>
      <c r="AE217" s="100">
        <v>89.789195888328209</v>
      </c>
      <c r="AF217" s="110"/>
      <c r="AG217" s="108">
        <v>0</v>
      </c>
      <c r="AH217" s="110"/>
      <c r="AI217" s="97">
        <v>318880.70516325382</v>
      </c>
      <c r="AJ217" s="98">
        <v>83.792374425917814</v>
      </c>
      <c r="AK217" s="98">
        <v>0</v>
      </c>
      <c r="AL217" s="106">
        <v>0</v>
      </c>
      <c r="AM217" s="153">
        <v>318880.70516325382</v>
      </c>
      <c r="AO217" s="107">
        <v>5753.064048737604</v>
      </c>
      <c r="AQ217" s="107">
        <v>88102.621951219509</v>
      </c>
      <c r="AR217" s="95"/>
      <c r="AS217" s="173"/>
      <c r="AT217" s="120">
        <v>-382756.44956350932</v>
      </c>
      <c r="AU217" s="120">
        <v>-160892.26726699999</v>
      </c>
      <c r="AV217" s="120">
        <v>-3801.5312939999999</v>
      </c>
      <c r="AW217" s="120">
        <v>-43101</v>
      </c>
      <c r="AX217" s="121">
        <v>-137425.41236700001</v>
      </c>
    </row>
    <row r="218" spans="1:50">
      <c r="A218" s="11">
        <v>726</v>
      </c>
      <c r="B218" s="12">
        <v>6606</v>
      </c>
      <c r="C218" s="4"/>
      <c r="D218" s="13" t="s">
        <v>378</v>
      </c>
      <c r="E218" s="89">
        <v>2060.3333333333335</v>
      </c>
      <c r="F218" s="89">
        <v>4239681.666666667</v>
      </c>
      <c r="G218" s="90">
        <v>1.8699999999999999</v>
      </c>
      <c r="H218" s="89">
        <v>2267417.7065363233</v>
      </c>
      <c r="I218" s="89">
        <v>362487.66666666669</v>
      </c>
      <c r="J218" s="5">
        <v>0</v>
      </c>
      <c r="K218" s="91">
        <v>1.65</v>
      </c>
      <c r="L218" s="89">
        <v>3741239.2157849334</v>
      </c>
      <c r="M218" s="89">
        <v>346547.72083333338</v>
      </c>
      <c r="N218" s="89">
        <v>4087786.9366182671</v>
      </c>
      <c r="O218" s="92">
        <v>1984.0415482696651</v>
      </c>
      <c r="P218" s="92">
        <v>2544.8706441811291</v>
      </c>
      <c r="Q218" s="92">
        <v>77.962373168404255</v>
      </c>
      <c r="R218" s="97">
        <v>427533.10582554695</v>
      </c>
      <c r="S218" s="98">
        <v>207.50676548724167</v>
      </c>
      <c r="T218" s="99">
        <v>86.116295096094674</v>
      </c>
      <c r="U218" s="97">
        <v>0</v>
      </c>
      <c r="V218" s="98">
        <v>0</v>
      </c>
      <c r="W218" s="100">
        <v>86.116295096094674</v>
      </c>
      <c r="X218" s="101">
        <v>0</v>
      </c>
      <c r="Y218" s="102">
        <v>0</v>
      </c>
      <c r="Z218" s="103">
        <v>0</v>
      </c>
      <c r="AA218" s="104">
        <v>0</v>
      </c>
      <c r="AB218" s="105">
        <v>86.116295096094674</v>
      </c>
      <c r="AC218" s="97">
        <v>427533.10582554695</v>
      </c>
      <c r="AD218" s="98">
        <v>207.50676548724167</v>
      </c>
      <c r="AE218" s="100">
        <v>86.116295096094674</v>
      </c>
      <c r="AF218" s="110"/>
      <c r="AG218" s="108">
        <v>0</v>
      </c>
      <c r="AH218" s="110"/>
      <c r="AI218" s="97">
        <v>245951.14247987064</v>
      </c>
      <c r="AJ218" s="98">
        <v>77.962373168404255</v>
      </c>
      <c r="AK218" s="98">
        <v>0</v>
      </c>
      <c r="AL218" s="106">
        <v>0</v>
      </c>
      <c r="AM218" s="153">
        <v>245951.14247987064</v>
      </c>
      <c r="AO218" s="107">
        <v>23757.49892350351</v>
      </c>
      <c r="AQ218" s="107">
        <v>226741.77065363235</v>
      </c>
      <c r="AR218" s="95"/>
      <c r="AS218" s="173"/>
      <c r="AT218" s="120">
        <v>-1051297.5404230971</v>
      </c>
      <c r="AU218" s="120">
        <v>-441914.55178400001</v>
      </c>
      <c r="AV218" s="120">
        <v>-10441.471342999999</v>
      </c>
      <c r="AW218" s="120">
        <v>-128717</v>
      </c>
      <c r="AX218" s="121">
        <v>-377459.34308199998</v>
      </c>
    </row>
    <row r="219" spans="1:50">
      <c r="A219" s="11">
        <v>731</v>
      </c>
      <c r="B219" s="12">
        <v>5501</v>
      </c>
      <c r="C219" s="4">
        <v>371</v>
      </c>
      <c r="D219" s="13" t="s">
        <v>318</v>
      </c>
      <c r="E219" s="89">
        <v>1921.6666666666667</v>
      </c>
      <c r="F219" s="89">
        <v>3584838</v>
      </c>
      <c r="G219" s="90">
        <v>1.79</v>
      </c>
      <c r="H219" s="89">
        <v>2002702.7932960894</v>
      </c>
      <c r="I219" s="89">
        <v>291784.33333333331</v>
      </c>
      <c r="J219" s="5">
        <v>0</v>
      </c>
      <c r="K219" s="91">
        <v>1.65</v>
      </c>
      <c r="L219" s="89">
        <v>3304459.6089385473</v>
      </c>
      <c r="M219" s="89">
        <v>362077.8</v>
      </c>
      <c r="N219" s="89">
        <v>3666537.4089385476</v>
      </c>
      <c r="O219" s="92">
        <v>1907.9986516592614</v>
      </c>
      <c r="P219" s="92">
        <v>2544.8706441811291</v>
      </c>
      <c r="Q219" s="92">
        <v>74.974288222543592</v>
      </c>
      <c r="R219" s="97">
        <v>452826.60121625656</v>
      </c>
      <c r="S219" s="98">
        <v>235.64263723309099</v>
      </c>
      <c r="T219" s="99">
        <v>84.233801580202453</v>
      </c>
      <c r="U219" s="97">
        <v>86374</v>
      </c>
      <c r="V219" s="98">
        <v>44.947441457068514</v>
      </c>
      <c r="W219" s="100">
        <v>85.999999070823108</v>
      </c>
      <c r="X219" s="101">
        <v>0</v>
      </c>
      <c r="Y219" s="102">
        <v>0</v>
      </c>
      <c r="Z219" s="103">
        <v>86374</v>
      </c>
      <c r="AA219" s="104">
        <v>44.947441457068514</v>
      </c>
      <c r="AB219" s="105">
        <v>85.999999070823108</v>
      </c>
      <c r="AC219" s="97">
        <v>539200.60121625662</v>
      </c>
      <c r="AD219" s="98">
        <v>280.59007869015949</v>
      </c>
      <c r="AE219" s="100">
        <v>85.999999070823108</v>
      </c>
      <c r="AF219" s="110"/>
      <c r="AG219" s="108">
        <v>0</v>
      </c>
      <c r="AH219" s="110"/>
      <c r="AI219" s="97">
        <v>0</v>
      </c>
      <c r="AJ219" s="98">
        <v>74.974288222543592</v>
      </c>
      <c r="AK219" s="98">
        <v>0</v>
      </c>
      <c r="AL219" s="106">
        <v>0</v>
      </c>
      <c r="AM219" s="153">
        <v>0</v>
      </c>
      <c r="AO219" s="107">
        <v>25856.01984790379</v>
      </c>
      <c r="AQ219" s="107">
        <v>200270.27932960892</v>
      </c>
      <c r="AR219" s="95"/>
      <c r="AS219" s="173"/>
      <c r="AT219" s="120">
        <v>-1018460.5259833324</v>
      </c>
      <c r="AU219" s="120">
        <v>-428111.46183099999</v>
      </c>
      <c r="AV219" s="120">
        <v>-10115.33461</v>
      </c>
      <c r="AW219" s="120">
        <v>-150799</v>
      </c>
      <c r="AX219" s="121">
        <v>-365669.49537299998</v>
      </c>
    </row>
    <row r="220" spans="1:50">
      <c r="A220" s="11">
        <v>732</v>
      </c>
      <c r="B220" s="12">
        <v>5502</v>
      </c>
      <c r="C220" s="4">
        <v>371</v>
      </c>
      <c r="D220" s="13" t="s">
        <v>319</v>
      </c>
      <c r="E220" s="89">
        <v>1611.6666666666667</v>
      </c>
      <c r="F220" s="89">
        <v>3906853.3333333335</v>
      </c>
      <c r="G220" s="90">
        <v>1.39</v>
      </c>
      <c r="H220" s="89">
        <v>2810685.8513189447</v>
      </c>
      <c r="I220" s="89">
        <v>296037.66666666669</v>
      </c>
      <c r="J220" s="5">
        <v>0</v>
      </c>
      <c r="K220" s="91">
        <v>1.65</v>
      </c>
      <c r="L220" s="89">
        <v>4637631.6546762595</v>
      </c>
      <c r="M220" s="89">
        <v>361359.59166666662</v>
      </c>
      <c r="N220" s="89">
        <v>4998991.2463429263</v>
      </c>
      <c r="O220" s="92">
        <v>3101.7525830462828</v>
      </c>
      <c r="P220" s="92">
        <v>2544.8706441811291</v>
      </c>
      <c r="Q220" s="92">
        <v>121.88252436871278</v>
      </c>
      <c r="R220" s="97">
        <v>-332077.98151093879</v>
      </c>
      <c r="S220" s="98">
        <v>-206.04631738010679</v>
      </c>
      <c r="T220" s="99">
        <v>113.78599035228905</v>
      </c>
      <c r="U220" s="97">
        <v>0</v>
      </c>
      <c r="V220" s="98">
        <v>0</v>
      </c>
      <c r="W220" s="100">
        <v>113.78599035228905</v>
      </c>
      <c r="X220" s="101">
        <v>0</v>
      </c>
      <c r="Y220" s="102">
        <v>0</v>
      </c>
      <c r="Z220" s="103">
        <v>0</v>
      </c>
      <c r="AA220" s="104">
        <v>0</v>
      </c>
      <c r="AB220" s="105">
        <v>113.78599035228905</v>
      </c>
      <c r="AC220" s="97">
        <v>-332077.98151093879</v>
      </c>
      <c r="AD220" s="98">
        <v>-206.04631738010679</v>
      </c>
      <c r="AE220" s="100">
        <v>113.78599035228905</v>
      </c>
      <c r="AF220" s="110"/>
      <c r="AG220" s="108">
        <v>0</v>
      </c>
      <c r="AH220" s="110"/>
      <c r="AI220" s="97">
        <v>0</v>
      </c>
      <c r="AJ220" s="98">
        <v>121.88252436871278</v>
      </c>
      <c r="AK220" s="98">
        <v>0</v>
      </c>
      <c r="AL220" s="106">
        <v>0</v>
      </c>
      <c r="AM220" s="153">
        <v>0</v>
      </c>
      <c r="AO220" s="107">
        <v>11225.264148129121</v>
      </c>
      <c r="AQ220" s="107">
        <v>281068.58513189451</v>
      </c>
      <c r="AR220" s="95"/>
      <c r="AS220" s="173"/>
      <c r="AT220" s="120">
        <v>-832213.08470779099</v>
      </c>
      <c r="AU220" s="120">
        <v>-349822.061002</v>
      </c>
      <c r="AV220" s="120">
        <v>-8265.5278269999999</v>
      </c>
      <c r="AW220" s="120">
        <v>-139067</v>
      </c>
      <c r="AX220" s="121">
        <v>-298798.95289399999</v>
      </c>
    </row>
    <row r="221" spans="1:50">
      <c r="A221" s="11">
        <v>733</v>
      </c>
      <c r="B221" s="12">
        <v>5503</v>
      </c>
      <c r="C221" s="4">
        <v>371</v>
      </c>
      <c r="D221" s="13" t="s">
        <v>320</v>
      </c>
      <c r="E221" s="89">
        <v>4209.666666666667</v>
      </c>
      <c r="F221" s="89">
        <v>9186967</v>
      </c>
      <c r="G221" s="90">
        <v>1.59</v>
      </c>
      <c r="H221" s="89">
        <v>5777966.666666667</v>
      </c>
      <c r="I221" s="89">
        <v>909141.66666666663</v>
      </c>
      <c r="J221" s="5">
        <v>0</v>
      </c>
      <c r="K221" s="91">
        <v>1.65</v>
      </c>
      <c r="L221" s="89">
        <v>9533644.9999999981</v>
      </c>
      <c r="M221" s="89">
        <v>1126527.3270833334</v>
      </c>
      <c r="N221" s="89">
        <v>10660172.327083332</v>
      </c>
      <c r="O221" s="92">
        <v>2532.3079405534877</v>
      </c>
      <c r="P221" s="92">
        <v>2544.8706441811291</v>
      </c>
      <c r="Q221" s="92">
        <v>99.506351976813974</v>
      </c>
      <c r="R221" s="97">
        <v>19567.374040663286</v>
      </c>
      <c r="S221" s="98">
        <v>4.6482003422274012</v>
      </c>
      <c r="T221" s="99">
        <v>99.689001745392815</v>
      </c>
      <c r="U221" s="97">
        <v>0</v>
      </c>
      <c r="V221" s="98">
        <v>0</v>
      </c>
      <c r="W221" s="100">
        <v>99.689001745392815</v>
      </c>
      <c r="X221" s="101">
        <v>0</v>
      </c>
      <c r="Y221" s="102">
        <v>0</v>
      </c>
      <c r="Z221" s="103">
        <v>0</v>
      </c>
      <c r="AA221" s="104">
        <v>0</v>
      </c>
      <c r="AB221" s="105">
        <v>99.689001745392815</v>
      </c>
      <c r="AC221" s="97">
        <v>19567.374040663286</v>
      </c>
      <c r="AD221" s="98">
        <v>4.6482003422274012</v>
      </c>
      <c r="AE221" s="100">
        <v>99.689001745392815</v>
      </c>
      <c r="AF221" s="110"/>
      <c r="AG221" s="108">
        <v>0</v>
      </c>
      <c r="AH221" s="110"/>
      <c r="AI221" s="97">
        <v>0</v>
      </c>
      <c r="AJ221" s="98">
        <v>99.506351976813974</v>
      </c>
      <c r="AK221" s="98">
        <v>0</v>
      </c>
      <c r="AL221" s="106">
        <v>0</v>
      </c>
      <c r="AM221" s="153">
        <v>0</v>
      </c>
      <c r="AO221" s="107">
        <v>82056.452903135927</v>
      </c>
      <c r="AQ221" s="107">
        <v>577796.66666666663</v>
      </c>
      <c r="AR221" s="95"/>
      <c r="AS221" s="173"/>
      <c r="AT221" s="120">
        <v>-2165703.7179726171</v>
      </c>
      <c r="AU221" s="120">
        <v>-910356.91707199998</v>
      </c>
      <c r="AV221" s="120">
        <v>-21509.736720000001</v>
      </c>
      <c r="AW221" s="120">
        <v>-677052</v>
      </c>
      <c r="AX221" s="121">
        <v>-777577.29973199998</v>
      </c>
    </row>
    <row r="222" spans="1:50">
      <c r="A222" s="11">
        <v>734</v>
      </c>
      <c r="B222" s="12">
        <v>5504</v>
      </c>
      <c r="C222" s="4"/>
      <c r="D222" s="13" t="s">
        <v>321</v>
      </c>
      <c r="E222" s="89">
        <v>423.33333333333331</v>
      </c>
      <c r="F222" s="89">
        <v>1054160.6666666667</v>
      </c>
      <c r="G222" s="90">
        <v>1.79</v>
      </c>
      <c r="H222" s="89">
        <v>588916.573556797</v>
      </c>
      <c r="I222" s="89">
        <v>67437.333333333328</v>
      </c>
      <c r="J222" s="5">
        <v>0</v>
      </c>
      <c r="K222" s="91">
        <v>1.65</v>
      </c>
      <c r="L222" s="89">
        <v>971712.34636871505</v>
      </c>
      <c r="M222" s="89">
        <v>82904.191666666666</v>
      </c>
      <c r="N222" s="89">
        <v>1054616.5380353816</v>
      </c>
      <c r="O222" s="92">
        <v>2491.2201685875157</v>
      </c>
      <c r="P222" s="92">
        <v>2544.8706441811291</v>
      </c>
      <c r="Q222" s="92">
        <v>97.891819149382471</v>
      </c>
      <c r="R222" s="97">
        <v>8403.4528271463314</v>
      </c>
      <c r="S222" s="98">
        <v>19.850675969637003</v>
      </c>
      <c r="T222" s="99">
        <v>98.671846064110952</v>
      </c>
      <c r="U222" s="97">
        <v>0</v>
      </c>
      <c r="V222" s="98">
        <v>0</v>
      </c>
      <c r="W222" s="100">
        <v>98.671846064110952</v>
      </c>
      <c r="X222" s="101">
        <v>0</v>
      </c>
      <c r="Y222" s="102">
        <v>0</v>
      </c>
      <c r="Z222" s="103">
        <v>0</v>
      </c>
      <c r="AA222" s="104">
        <v>0</v>
      </c>
      <c r="AB222" s="105">
        <v>98.671846064110952</v>
      </c>
      <c r="AC222" s="97">
        <v>8403.4528271463314</v>
      </c>
      <c r="AD222" s="98">
        <v>19.850675969637003</v>
      </c>
      <c r="AE222" s="100">
        <v>98.671846064110952</v>
      </c>
      <c r="AF222" s="110"/>
      <c r="AG222" s="108">
        <v>0</v>
      </c>
      <c r="AH222" s="110"/>
      <c r="AI222" s="97">
        <v>2537.8802102732252</v>
      </c>
      <c r="AJ222" s="98">
        <v>97.891819149382471</v>
      </c>
      <c r="AK222" s="98">
        <v>0</v>
      </c>
      <c r="AL222" s="106">
        <v>0</v>
      </c>
      <c r="AM222" s="153">
        <v>2537.8802102732252</v>
      </c>
      <c r="AO222" s="107">
        <v>2271.3704377073718</v>
      </c>
      <c r="AQ222" s="107">
        <v>58891.657355679701</v>
      </c>
      <c r="AR222" s="95"/>
      <c r="AS222" s="173"/>
      <c r="AT222" s="120">
        <v>-223702.16087089817</v>
      </c>
      <c r="AU222" s="120">
        <v>-94033.550306000005</v>
      </c>
      <c r="AV222" s="120">
        <v>-2221.8064939999999</v>
      </c>
      <c r="AW222" s="120">
        <v>-37736</v>
      </c>
      <c r="AX222" s="121">
        <v>-80318.337522999995</v>
      </c>
    </row>
    <row r="223" spans="1:50">
      <c r="A223" s="11">
        <v>735</v>
      </c>
      <c r="B223" s="12">
        <v>5505</v>
      </c>
      <c r="C223" s="4"/>
      <c r="D223" s="13" t="s">
        <v>322</v>
      </c>
      <c r="E223" s="89">
        <v>328.33333333333331</v>
      </c>
      <c r="F223" s="89">
        <v>620869.33333333337</v>
      </c>
      <c r="G223" s="90">
        <v>1.95</v>
      </c>
      <c r="H223" s="89">
        <v>318394.52991452994</v>
      </c>
      <c r="I223" s="89">
        <v>48259</v>
      </c>
      <c r="J223" s="5">
        <v>0</v>
      </c>
      <c r="K223" s="91">
        <v>1.65</v>
      </c>
      <c r="L223" s="89">
        <v>525350.97435897437</v>
      </c>
      <c r="M223" s="89">
        <v>49097.420833333337</v>
      </c>
      <c r="N223" s="89">
        <v>574448.39519230777</v>
      </c>
      <c r="O223" s="92">
        <v>1749.5890208902777</v>
      </c>
      <c r="P223" s="92">
        <v>2544.8706441811291</v>
      </c>
      <c r="Q223" s="92">
        <v>68.749624853849824</v>
      </c>
      <c r="R223" s="97">
        <v>96613.462536116931</v>
      </c>
      <c r="S223" s="98">
        <v>294.25420061761503</v>
      </c>
      <c r="T223" s="99">
        <v>80.312263657925385</v>
      </c>
      <c r="U223" s="97">
        <v>47525</v>
      </c>
      <c r="V223" s="98">
        <v>144.74619289340103</v>
      </c>
      <c r="W223" s="100">
        <v>86.000025950455438</v>
      </c>
      <c r="X223" s="101">
        <v>0</v>
      </c>
      <c r="Y223" s="102">
        <v>0</v>
      </c>
      <c r="Z223" s="103">
        <v>47525</v>
      </c>
      <c r="AA223" s="104">
        <v>144.74619289340103</v>
      </c>
      <c r="AB223" s="105">
        <v>86.000025950455438</v>
      </c>
      <c r="AC223" s="97">
        <v>144138.46253611695</v>
      </c>
      <c r="AD223" s="98">
        <v>439.00039351101606</v>
      </c>
      <c r="AE223" s="100">
        <v>86.000025950455438</v>
      </c>
      <c r="AF223" s="110"/>
      <c r="AG223" s="108">
        <v>0</v>
      </c>
      <c r="AH223" s="110"/>
      <c r="AI223" s="97">
        <v>37141.255009662622</v>
      </c>
      <c r="AJ223" s="98">
        <v>68.749624853849824</v>
      </c>
      <c r="AK223" s="98">
        <v>0</v>
      </c>
      <c r="AL223" s="106">
        <v>0</v>
      </c>
      <c r="AM223" s="153">
        <v>37141.255009662622</v>
      </c>
      <c r="AO223" s="107">
        <v>2677.4437568243511</v>
      </c>
      <c r="AQ223" s="107">
        <v>31839.452991452988</v>
      </c>
      <c r="AR223" s="95"/>
      <c r="AS223" s="173"/>
      <c r="AT223" s="120">
        <v>-169828.93405565893</v>
      </c>
      <c r="AU223" s="120">
        <v>-71387.855851999993</v>
      </c>
      <c r="AV223" s="120">
        <v>-1686.7384159999999</v>
      </c>
      <c r="AW223" s="120">
        <v>-13533</v>
      </c>
      <c r="AX223" s="121">
        <v>-60975.618624000002</v>
      </c>
    </row>
    <row r="224" spans="1:50">
      <c r="A224" s="11">
        <v>736</v>
      </c>
      <c r="B224" s="12">
        <v>5506</v>
      </c>
      <c r="C224" s="4"/>
      <c r="D224" s="13" t="s">
        <v>323</v>
      </c>
      <c r="E224" s="89">
        <v>405.66666666666669</v>
      </c>
      <c r="F224" s="89">
        <v>835987</v>
      </c>
      <c r="G224" s="90">
        <v>1.75</v>
      </c>
      <c r="H224" s="89">
        <v>477706.8571428571</v>
      </c>
      <c r="I224" s="89">
        <v>124021.66666666667</v>
      </c>
      <c r="J224" s="5">
        <v>0</v>
      </c>
      <c r="K224" s="91">
        <v>1.65</v>
      </c>
      <c r="L224" s="89">
        <v>788216.31428571418</v>
      </c>
      <c r="M224" s="89">
        <v>103653.40000000001</v>
      </c>
      <c r="N224" s="89">
        <v>891869.7142857142</v>
      </c>
      <c r="O224" s="92">
        <v>2198.5284657823686</v>
      </c>
      <c r="P224" s="92">
        <v>2544.8706441811291</v>
      </c>
      <c r="Q224" s="92">
        <v>86.39057827199683</v>
      </c>
      <c r="R224" s="97">
        <v>51984.806503726002</v>
      </c>
      <c r="S224" s="98">
        <v>128.14660600754149</v>
      </c>
      <c r="T224" s="99">
        <v>91.426064311358033</v>
      </c>
      <c r="U224" s="97">
        <v>0</v>
      </c>
      <c r="V224" s="98">
        <v>0</v>
      </c>
      <c r="W224" s="100">
        <v>91.426064311358033</v>
      </c>
      <c r="X224" s="101">
        <v>0</v>
      </c>
      <c r="Y224" s="102">
        <v>0</v>
      </c>
      <c r="Z224" s="103">
        <v>0</v>
      </c>
      <c r="AA224" s="104">
        <v>0</v>
      </c>
      <c r="AB224" s="105">
        <v>91.426064311358033</v>
      </c>
      <c r="AC224" s="97">
        <v>51984.806503726002</v>
      </c>
      <c r="AD224" s="98">
        <v>128.14660600754149</v>
      </c>
      <c r="AE224" s="100">
        <v>91.426064311358033</v>
      </c>
      <c r="AF224" s="110"/>
      <c r="AG224" s="108">
        <v>0</v>
      </c>
      <c r="AH224" s="110"/>
      <c r="AI224" s="97">
        <v>40163.848305011648</v>
      </c>
      <c r="AJ224" s="98">
        <v>86.39057827199683</v>
      </c>
      <c r="AK224" s="98">
        <v>0</v>
      </c>
      <c r="AL224" s="106">
        <v>0</v>
      </c>
      <c r="AM224" s="153">
        <v>40163.848305011648</v>
      </c>
      <c r="AO224" s="107">
        <v>3967.2921719786768</v>
      </c>
      <c r="AQ224" s="107">
        <v>47770.685714285726</v>
      </c>
      <c r="AR224" s="117"/>
      <c r="AS224" s="173"/>
      <c r="AT224" s="120">
        <v>-210875.20210536502</v>
      </c>
      <c r="AU224" s="120">
        <v>-88641.718292999998</v>
      </c>
      <c r="AV224" s="120">
        <v>-2094.4093320000002</v>
      </c>
      <c r="AW224" s="120">
        <v>-39960</v>
      </c>
      <c r="AX224" s="121">
        <v>-75712.928260999994</v>
      </c>
    </row>
    <row r="225" spans="1:50">
      <c r="A225" s="11">
        <v>737</v>
      </c>
      <c r="B225" s="12">
        <v>5507</v>
      </c>
      <c r="C225" s="4"/>
      <c r="D225" s="13" t="s">
        <v>324</v>
      </c>
      <c r="E225" s="89">
        <v>296.66666666666669</v>
      </c>
      <c r="F225" s="89">
        <v>612899.66666666663</v>
      </c>
      <c r="G225" s="90">
        <v>1.8500000000000003</v>
      </c>
      <c r="H225" s="89">
        <v>331297.1171171171</v>
      </c>
      <c r="I225" s="89">
        <v>46215.333333333336</v>
      </c>
      <c r="J225" s="5">
        <v>0</v>
      </c>
      <c r="K225" s="91">
        <v>1.65</v>
      </c>
      <c r="L225" s="89">
        <v>546640.2432432432</v>
      </c>
      <c r="M225" s="89">
        <v>54544.075000000004</v>
      </c>
      <c r="N225" s="89">
        <v>601184.31824324327</v>
      </c>
      <c r="O225" s="92">
        <v>2026.4639940783479</v>
      </c>
      <c r="P225" s="92">
        <v>2544.8706441811291</v>
      </c>
      <c r="Q225" s="92">
        <v>79.62935164158057</v>
      </c>
      <c r="R225" s="97">
        <v>56903.769959615274</v>
      </c>
      <c r="S225" s="98">
        <v>191.81046053802899</v>
      </c>
      <c r="T225" s="99">
        <v>87.166491534195771</v>
      </c>
      <c r="U225" s="97">
        <v>0</v>
      </c>
      <c r="V225" s="98">
        <v>0</v>
      </c>
      <c r="W225" s="100">
        <v>87.166491534195771</v>
      </c>
      <c r="X225" s="101">
        <v>0</v>
      </c>
      <c r="Y225" s="102">
        <v>0</v>
      </c>
      <c r="Z225" s="103">
        <v>0</v>
      </c>
      <c r="AA225" s="104">
        <v>0</v>
      </c>
      <c r="AB225" s="105">
        <v>87.166491534195771</v>
      </c>
      <c r="AC225" s="97">
        <v>56903.769959615274</v>
      </c>
      <c r="AD225" s="98">
        <v>191.81046053802899</v>
      </c>
      <c r="AE225" s="100">
        <v>87.166491534195771</v>
      </c>
      <c r="AF225" s="110"/>
      <c r="AG225" s="108">
        <v>0</v>
      </c>
      <c r="AH225" s="110"/>
      <c r="AI225" s="97">
        <v>30703.349150087903</v>
      </c>
      <c r="AJ225" s="98">
        <v>79.62935164158057</v>
      </c>
      <c r="AK225" s="98">
        <v>0</v>
      </c>
      <c r="AL225" s="106">
        <v>0</v>
      </c>
      <c r="AM225" s="153">
        <v>30703.349150087903</v>
      </c>
      <c r="AO225" s="107">
        <v>2436.3557934523355</v>
      </c>
      <c r="AQ225" s="107">
        <v>33129.711711711716</v>
      </c>
      <c r="AR225" s="95"/>
      <c r="AS225" s="173"/>
      <c r="AT225" s="120">
        <v>-160080.44539385376</v>
      </c>
      <c r="AU225" s="120">
        <v>-67290.063521999997</v>
      </c>
      <c r="AV225" s="120">
        <v>-1589.916573</v>
      </c>
      <c r="AW225" s="120">
        <v>-26285</v>
      </c>
      <c r="AX225" s="121">
        <v>-57475.507584999999</v>
      </c>
    </row>
    <row r="226" spans="1:50">
      <c r="A226" s="11">
        <v>738</v>
      </c>
      <c r="B226" s="12">
        <v>5508</v>
      </c>
      <c r="C226" s="4"/>
      <c r="D226" s="13" t="s">
        <v>325</v>
      </c>
      <c r="E226" s="89">
        <v>678</v>
      </c>
      <c r="F226" s="89">
        <v>1666774</v>
      </c>
      <c r="G226" s="90">
        <v>1.9666666666666668</v>
      </c>
      <c r="H226" s="89">
        <v>847909.38596491236</v>
      </c>
      <c r="I226" s="89">
        <v>106782.33333333333</v>
      </c>
      <c r="J226" s="5">
        <v>0</v>
      </c>
      <c r="K226" s="91">
        <v>1.65</v>
      </c>
      <c r="L226" s="89">
        <v>1399050.4868421052</v>
      </c>
      <c r="M226" s="89">
        <v>131435.94999999998</v>
      </c>
      <c r="N226" s="89">
        <v>1530486.4368421054</v>
      </c>
      <c r="O226" s="92">
        <v>2257.3546266107746</v>
      </c>
      <c r="P226" s="92">
        <v>2544.8706441811291</v>
      </c>
      <c r="Q226" s="92">
        <v>88.702136266620755</v>
      </c>
      <c r="R226" s="97">
        <v>72126.268167699134</v>
      </c>
      <c r="S226" s="98">
        <v>106.38092650103117</v>
      </c>
      <c r="T226" s="99">
        <v>92.882345847971081</v>
      </c>
      <c r="U226" s="97">
        <v>0</v>
      </c>
      <c r="V226" s="98">
        <v>0</v>
      </c>
      <c r="W226" s="100">
        <v>92.882345847971081</v>
      </c>
      <c r="X226" s="101">
        <v>0</v>
      </c>
      <c r="Y226" s="102">
        <v>0</v>
      </c>
      <c r="Z226" s="103">
        <v>0</v>
      </c>
      <c r="AA226" s="104">
        <v>0</v>
      </c>
      <c r="AB226" s="105">
        <v>92.882345847971081</v>
      </c>
      <c r="AC226" s="97">
        <v>72126.268167699134</v>
      </c>
      <c r="AD226" s="98">
        <v>106.38092650103117</v>
      </c>
      <c r="AE226" s="100">
        <v>92.882345847971081</v>
      </c>
      <c r="AF226" s="110"/>
      <c r="AG226" s="108">
        <v>0</v>
      </c>
      <c r="AH226" s="110"/>
      <c r="AI226" s="97">
        <v>2883.8233312094403</v>
      </c>
      <c r="AJ226" s="98">
        <v>88.702136266620755</v>
      </c>
      <c r="AK226" s="98">
        <v>0</v>
      </c>
      <c r="AL226" s="106">
        <v>0</v>
      </c>
      <c r="AM226" s="153">
        <v>2883.8233312094403</v>
      </c>
      <c r="AO226" s="107">
        <v>3248.3912658481158</v>
      </c>
      <c r="AQ226" s="107">
        <v>84790.938596491222</v>
      </c>
      <c r="AR226" s="95"/>
      <c r="AS226" s="173"/>
      <c r="AT226" s="120">
        <v>-344788.65161753114</v>
      </c>
      <c r="AU226" s="120">
        <v>-144932.44450899999</v>
      </c>
      <c r="AV226" s="120">
        <v>-3424.4356969999999</v>
      </c>
      <c r="AW226" s="120">
        <v>-41124</v>
      </c>
      <c r="AX226" s="121">
        <v>-123793.400952</v>
      </c>
    </row>
    <row r="227" spans="1:50">
      <c r="A227" s="11">
        <v>739</v>
      </c>
      <c r="B227" s="12">
        <v>5509</v>
      </c>
      <c r="C227" s="4">
        <v>371</v>
      </c>
      <c r="D227" s="13" t="s">
        <v>326</v>
      </c>
      <c r="E227" s="89">
        <v>4016.3333333333335</v>
      </c>
      <c r="F227" s="89">
        <v>8766199.333333334</v>
      </c>
      <c r="G227" s="90">
        <v>1.59</v>
      </c>
      <c r="H227" s="89">
        <v>5513332.9140461208</v>
      </c>
      <c r="I227" s="89">
        <v>946587.66666666663</v>
      </c>
      <c r="J227" s="5">
        <v>0</v>
      </c>
      <c r="K227" s="91">
        <v>1.65</v>
      </c>
      <c r="L227" s="89">
        <v>9096999.3081760984</v>
      </c>
      <c r="M227" s="89">
        <v>780986.80416666681</v>
      </c>
      <c r="N227" s="89">
        <v>9877986.1123427656</v>
      </c>
      <c r="O227" s="92">
        <v>2459.4537585715243</v>
      </c>
      <c r="P227" s="92">
        <v>2544.8706441811291</v>
      </c>
      <c r="Q227" s="92">
        <v>96.643566705250365</v>
      </c>
      <c r="R227" s="97">
        <v>126933.19341424937</v>
      </c>
      <c r="S227" s="98">
        <v>31.604247675553829</v>
      </c>
      <c r="T227" s="99">
        <v>97.885447024307723</v>
      </c>
      <c r="U227" s="97">
        <v>0</v>
      </c>
      <c r="V227" s="98">
        <v>0</v>
      </c>
      <c r="W227" s="100">
        <v>97.885447024307723</v>
      </c>
      <c r="X227" s="101">
        <v>0</v>
      </c>
      <c r="Y227" s="102">
        <v>0</v>
      </c>
      <c r="Z227" s="103">
        <v>0</v>
      </c>
      <c r="AA227" s="104">
        <v>0</v>
      </c>
      <c r="AB227" s="105">
        <v>97.885447024307723</v>
      </c>
      <c r="AC227" s="97">
        <v>126933.19341424937</v>
      </c>
      <c r="AD227" s="98">
        <v>31.604247675553829</v>
      </c>
      <c r="AE227" s="100">
        <v>97.885447024307723</v>
      </c>
      <c r="AF227" s="110"/>
      <c r="AG227" s="108">
        <v>0</v>
      </c>
      <c r="AH227" s="110"/>
      <c r="AI227" s="97">
        <v>0</v>
      </c>
      <c r="AJ227" s="98">
        <v>96.643566705250365</v>
      </c>
      <c r="AK227" s="98">
        <v>0</v>
      </c>
      <c r="AL227" s="106">
        <v>0</v>
      </c>
      <c r="AM227" s="153">
        <v>0</v>
      </c>
      <c r="AO227" s="107">
        <v>40598.018981811932</v>
      </c>
      <c r="AQ227" s="107">
        <v>551333.29140461213</v>
      </c>
      <c r="AR227" s="95"/>
      <c r="AS227" s="173"/>
      <c r="AT227" s="120">
        <v>-2059496.4993940031</v>
      </c>
      <c r="AU227" s="120">
        <v>-865712.54800499999</v>
      </c>
      <c r="AV227" s="120">
        <v>-20454.888223999998</v>
      </c>
      <c r="AW227" s="120">
        <v>-313277</v>
      </c>
      <c r="AX227" s="121">
        <v>-739444.51104600006</v>
      </c>
    </row>
    <row r="228" spans="1:50">
      <c r="A228" s="11">
        <v>740</v>
      </c>
      <c r="B228" s="12">
        <v>5510</v>
      </c>
      <c r="C228" s="4"/>
      <c r="D228" s="13" t="s">
        <v>327</v>
      </c>
      <c r="E228" s="89">
        <v>548.33333333333337</v>
      </c>
      <c r="F228" s="89">
        <v>1448275</v>
      </c>
      <c r="G228" s="90">
        <v>1.6633333333333331</v>
      </c>
      <c r="H228" s="89">
        <v>871371.0986951018</v>
      </c>
      <c r="I228" s="89">
        <v>150574.33333333334</v>
      </c>
      <c r="J228" s="5">
        <v>0</v>
      </c>
      <c r="K228" s="91">
        <v>1.65</v>
      </c>
      <c r="L228" s="89">
        <v>1437762.3128469177</v>
      </c>
      <c r="M228" s="89">
        <v>139735.73750000002</v>
      </c>
      <c r="N228" s="89">
        <v>1577498.0503469177</v>
      </c>
      <c r="O228" s="92">
        <v>2876.8961404503057</v>
      </c>
      <c r="P228" s="92">
        <v>2544.8706441811291</v>
      </c>
      <c r="Q228" s="92">
        <v>113.04685159649885</v>
      </c>
      <c r="R228" s="97">
        <v>-67362.439434744723</v>
      </c>
      <c r="S228" s="98">
        <v>-122.84943361959523</v>
      </c>
      <c r="T228" s="99">
        <v>108.2195165057943</v>
      </c>
      <c r="U228" s="97">
        <v>0</v>
      </c>
      <c r="V228" s="98">
        <v>0</v>
      </c>
      <c r="W228" s="100">
        <v>108.2195165057943</v>
      </c>
      <c r="X228" s="101">
        <v>0</v>
      </c>
      <c r="Y228" s="102">
        <v>0</v>
      </c>
      <c r="Z228" s="103">
        <v>0</v>
      </c>
      <c r="AA228" s="104">
        <v>0</v>
      </c>
      <c r="AB228" s="105">
        <v>108.2195165057943</v>
      </c>
      <c r="AC228" s="97">
        <v>-67362.439434744723</v>
      </c>
      <c r="AD228" s="98">
        <v>-122.84943361959523</v>
      </c>
      <c r="AE228" s="100">
        <v>108.2195165057943</v>
      </c>
      <c r="AF228" s="110"/>
      <c r="AG228" s="108">
        <v>0</v>
      </c>
      <c r="AH228" s="110"/>
      <c r="AI228" s="97">
        <v>1194.9903656008059</v>
      </c>
      <c r="AJ228" s="98">
        <v>113.04685159649885</v>
      </c>
      <c r="AK228" s="98">
        <v>0</v>
      </c>
      <c r="AL228" s="106">
        <v>0</v>
      </c>
      <c r="AM228" s="153">
        <v>1194.9903656008059</v>
      </c>
      <c r="AO228" s="107">
        <v>3867.6411177397472</v>
      </c>
      <c r="AQ228" s="107">
        <v>87137.109869510183</v>
      </c>
      <c r="AR228" s="95"/>
      <c r="AS228" s="173"/>
      <c r="AT228" s="120">
        <v>-283732.32789359335</v>
      </c>
      <c r="AU228" s="120">
        <v>-119267.324127</v>
      </c>
      <c r="AV228" s="120">
        <v>-2818.0252089999999</v>
      </c>
      <c r="AW228" s="120">
        <v>-64110</v>
      </c>
      <c r="AX228" s="121">
        <v>-101871.652867</v>
      </c>
    </row>
    <row r="229" spans="1:50">
      <c r="A229" s="11">
        <v>741</v>
      </c>
      <c r="B229" s="12">
        <v>5511</v>
      </c>
      <c r="C229" s="4"/>
      <c r="D229" s="13" t="s">
        <v>328</v>
      </c>
      <c r="E229" s="89">
        <v>397</v>
      </c>
      <c r="F229" s="89">
        <v>1002182</v>
      </c>
      <c r="G229" s="90">
        <v>2.0333333333333332</v>
      </c>
      <c r="H229" s="89">
        <v>493438.00793650793</v>
      </c>
      <c r="I229" s="89">
        <v>74856.333333333328</v>
      </c>
      <c r="J229" s="5">
        <v>0</v>
      </c>
      <c r="K229" s="91">
        <v>1.65</v>
      </c>
      <c r="L229" s="89">
        <v>814172.71309523797</v>
      </c>
      <c r="M229" s="89">
        <v>77701.25</v>
      </c>
      <c r="N229" s="89">
        <v>891873.96309523808</v>
      </c>
      <c r="O229" s="92">
        <v>2246.5339120786853</v>
      </c>
      <c r="P229" s="92">
        <v>2544.8706441811291</v>
      </c>
      <c r="Q229" s="92">
        <v>88.276939231288878</v>
      </c>
      <c r="R229" s="97">
        <v>43822.682578527994</v>
      </c>
      <c r="S229" s="98">
        <v>110.38459087790427</v>
      </c>
      <c r="T229" s="99">
        <v>92.614471715712014</v>
      </c>
      <c r="U229" s="97">
        <v>0</v>
      </c>
      <c r="V229" s="98">
        <v>0</v>
      </c>
      <c r="W229" s="100">
        <v>92.614471715712014</v>
      </c>
      <c r="X229" s="101">
        <v>0</v>
      </c>
      <c r="Y229" s="102">
        <v>0</v>
      </c>
      <c r="Z229" s="103">
        <v>0</v>
      </c>
      <c r="AA229" s="104">
        <v>0</v>
      </c>
      <c r="AB229" s="105">
        <v>92.614471715712014</v>
      </c>
      <c r="AC229" s="97">
        <v>43822.682578527994</v>
      </c>
      <c r="AD229" s="98">
        <v>110.38459087790427</v>
      </c>
      <c r="AE229" s="100">
        <v>92.614471715712014</v>
      </c>
      <c r="AF229" s="110"/>
      <c r="AG229" s="108">
        <v>0</v>
      </c>
      <c r="AH229" s="110"/>
      <c r="AI229" s="97">
        <v>10009.399226633608</v>
      </c>
      <c r="AJ229" s="98">
        <v>88.276939231288878</v>
      </c>
      <c r="AK229" s="98">
        <v>0</v>
      </c>
      <c r="AL229" s="106">
        <v>0</v>
      </c>
      <c r="AM229" s="153">
        <v>10009.399226633608</v>
      </c>
      <c r="AO229" s="107">
        <v>1626.8912079548779</v>
      </c>
      <c r="AQ229" s="107">
        <v>49343.800793650793</v>
      </c>
      <c r="AR229" s="95"/>
      <c r="AS229" s="173"/>
      <c r="AT229" s="120">
        <v>-206770.57530039444</v>
      </c>
      <c r="AU229" s="120">
        <v>-86916.332049000004</v>
      </c>
      <c r="AV229" s="120">
        <v>-2053.642241</v>
      </c>
      <c r="AW229" s="120">
        <v>-28399</v>
      </c>
      <c r="AX229" s="121">
        <v>-74239.197297000006</v>
      </c>
    </row>
    <row r="230" spans="1:50">
      <c r="A230" s="11">
        <v>742</v>
      </c>
      <c r="B230" s="12">
        <v>5512</v>
      </c>
      <c r="C230" s="4">
        <v>371</v>
      </c>
      <c r="D230" s="13" t="s">
        <v>329</v>
      </c>
      <c r="E230" s="89">
        <v>858.66666666666663</v>
      </c>
      <c r="F230" s="89">
        <v>2916188.6666666665</v>
      </c>
      <c r="G230" s="90">
        <v>1.3</v>
      </c>
      <c r="H230" s="89">
        <v>2243222.0512820515</v>
      </c>
      <c r="I230" s="89">
        <v>189879.66666666666</v>
      </c>
      <c r="J230" s="5">
        <v>0</v>
      </c>
      <c r="K230" s="91">
        <v>1.65</v>
      </c>
      <c r="L230" s="89">
        <v>3701316.384615384</v>
      </c>
      <c r="M230" s="89">
        <v>235068.63333333333</v>
      </c>
      <c r="N230" s="89">
        <v>3936385.0179487173</v>
      </c>
      <c r="O230" s="92">
        <v>4584.2993221452452</v>
      </c>
      <c r="P230" s="92">
        <v>2544.8706441811291</v>
      </c>
      <c r="Q230" s="92">
        <v>180.13879536970924</v>
      </c>
      <c r="R230" s="97">
        <v>-647940.08718038606</v>
      </c>
      <c r="S230" s="98">
        <v>-754.58861084672299</v>
      </c>
      <c r="T230" s="99">
        <v>150.48744108291683</v>
      </c>
      <c r="U230" s="97">
        <v>0</v>
      </c>
      <c r="V230" s="98">
        <v>0</v>
      </c>
      <c r="W230" s="100">
        <v>150.48744108291683</v>
      </c>
      <c r="X230" s="101">
        <v>0</v>
      </c>
      <c r="Y230" s="102">
        <v>0</v>
      </c>
      <c r="Z230" s="103">
        <v>0</v>
      </c>
      <c r="AA230" s="104">
        <v>0</v>
      </c>
      <c r="AB230" s="105">
        <v>150.48744108291683</v>
      </c>
      <c r="AC230" s="97">
        <v>-647940.08718038606</v>
      </c>
      <c r="AD230" s="98">
        <v>-754.58861084672299</v>
      </c>
      <c r="AE230" s="100">
        <v>150.48744108291683</v>
      </c>
      <c r="AF230" s="110"/>
      <c r="AG230" s="108">
        <v>0</v>
      </c>
      <c r="AH230" s="110"/>
      <c r="AI230" s="97">
        <v>0</v>
      </c>
      <c r="AJ230" s="98">
        <v>180.13879536970924</v>
      </c>
      <c r="AK230" s="98">
        <v>0</v>
      </c>
      <c r="AL230" s="106">
        <v>0</v>
      </c>
      <c r="AM230" s="153">
        <v>0</v>
      </c>
      <c r="AO230" s="107">
        <v>3948.7338450603047</v>
      </c>
      <c r="AQ230" s="107">
        <v>224322.20512820513</v>
      </c>
      <c r="AR230" s="95"/>
      <c r="AS230" s="173"/>
      <c r="AT230" s="120">
        <v>-436629.67637874855</v>
      </c>
      <c r="AU230" s="120">
        <v>-183537.96172200001</v>
      </c>
      <c r="AV230" s="120">
        <v>-4336.5993719999997</v>
      </c>
      <c r="AW230" s="120">
        <v>-107377</v>
      </c>
      <c r="AX230" s="121">
        <v>-156768.13126600001</v>
      </c>
    </row>
    <row r="231" spans="1:50">
      <c r="A231" s="11">
        <v>743</v>
      </c>
      <c r="B231" s="12">
        <v>5513</v>
      </c>
      <c r="C231" s="4">
        <v>371</v>
      </c>
      <c r="D231" s="13" t="s">
        <v>330</v>
      </c>
      <c r="E231" s="89">
        <v>6862.666666666667</v>
      </c>
      <c r="F231" s="89">
        <v>14317235</v>
      </c>
      <c r="G231" s="90">
        <v>1.7666666666666666</v>
      </c>
      <c r="H231" s="89">
        <v>8109764.923747276</v>
      </c>
      <c r="I231" s="89">
        <v>1314027.6666666667</v>
      </c>
      <c r="J231" s="5">
        <v>0</v>
      </c>
      <c r="K231" s="91">
        <v>1.65</v>
      </c>
      <c r="L231" s="89">
        <v>13381112.124183005</v>
      </c>
      <c r="M231" s="89">
        <v>1076104.6375</v>
      </c>
      <c r="N231" s="89">
        <v>14457216.761683008</v>
      </c>
      <c r="O231" s="92">
        <v>2106.6470898119787</v>
      </c>
      <c r="P231" s="92">
        <v>2544.8706441811291</v>
      </c>
      <c r="Q231" s="92">
        <v>82.780124586247524</v>
      </c>
      <c r="R231" s="97">
        <v>1112731.4062734221</v>
      </c>
      <c r="S231" s="98">
        <v>162.14271511658569</v>
      </c>
      <c r="T231" s="99">
        <v>89.151478489335943</v>
      </c>
      <c r="U231" s="97">
        <v>0</v>
      </c>
      <c r="V231" s="98">
        <v>0</v>
      </c>
      <c r="W231" s="100">
        <v>89.151478489335943</v>
      </c>
      <c r="X231" s="101">
        <v>0</v>
      </c>
      <c r="Y231" s="102">
        <v>0</v>
      </c>
      <c r="Z231" s="103">
        <v>0</v>
      </c>
      <c r="AA231" s="104">
        <v>0</v>
      </c>
      <c r="AB231" s="105">
        <v>89.151478489335943</v>
      </c>
      <c r="AC231" s="97">
        <v>1112731.4062734221</v>
      </c>
      <c r="AD231" s="98">
        <v>162.14271511658569</v>
      </c>
      <c r="AE231" s="100">
        <v>89.151478489335943</v>
      </c>
      <c r="AF231" s="110"/>
      <c r="AG231" s="108">
        <v>0</v>
      </c>
      <c r="AH231" s="110"/>
      <c r="AI231" s="97">
        <v>0</v>
      </c>
      <c r="AJ231" s="98">
        <v>82.780124586247524</v>
      </c>
      <c r="AK231" s="98">
        <v>0</v>
      </c>
      <c r="AL231" s="106">
        <v>0</v>
      </c>
      <c r="AM231" s="153">
        <v>0</v>
      </c>
      <c r="AO231" s="107">
        <v>138983.22562011564</v>
      </c>
      <c r="AQ231" s="107">
        <v>810976.49237472762</v>
      </c>
      <c r="AR231" s="95"/>
      <c r="AS231" s="173"/>
      <c r="AT231" s="120">
        <v>-3540753.6976377713</v>
      </c>
      <c r="AU231" s="120">
        <v>-1488361.308864</v>
      </c>
      <c r="AV231" s="120">
        <v>-35166.712415000002</v>
      </c>
      <c r="AW231" s="120">
        <v>-894266</v>
      </c>
      <c r="AX231" s="121">
        <v>-1271277.172578</v>
      </c>
    </row>
    <row r="232" spans="1:50">
      <c r="A232" s="11">
        <v>744</v>
      </c>
      <c r="B232" s="12">
        <v>5514</v>
      </c>
      <c r="C232" s="4">
        <v>371</v>
      </c>
      <c r="D232" s="13" t="s">
        <v>331</v>
      </c>
      <c r="E232" s="89">
        <v>2661</v>
      </c>
      <c r="F232" s="89">
        <v>5315371.666666667</v>
      </c>
      <c r="G232" s="90">
        <v>1.95</v>
      </c>
      <c r="H232" s="89">
        <v>2725831.623931624</v>
      </c>
      <c r="I232" s="89">
        <v>401493.33333333331</v>
      </c>
      <c r="J232" s="5">
        <v>0</v>
      </c>
      <c r="K232" s="91">
        <v>1.65</v>
      </c>
      <c r="L232" s="89">
        <v>4497622.179487179</v>
      </c>
      <c r="M232" s="89">
        <v>494813.1875</v>
      </c>
      <c r="N232" s="89">
        <v>4992435.36698718</v>
      </c>
      <c r="O232" s="92">
        <v>1876.1500815434724</v>
      </c>
      <c r="P232" s="92">
        <v>2544.8706441811291</v>
      </c>
      <c r="Q232" s="92">
        <v>73.72280731962968</v>
      </c>
      <c r="R232" s="97">
        <v>658402.20435615769</v>
      </c>
      <c r="S232" s="98">
        <v>247.42660817593298</v>
      </c>
      <c r="T232" s="99">
        <v>83.445368611366717</v>
      </c>
      <c r="U232" s="97">
        <v>172997</v>
      </c>
      <c r="V232" s="98">
        <v>65.012025554302895</v>
      </c>
      <c r="W232" s="100">
        <v>85.999998478427074</v>
      </c>
      <c r="X232" s="101">
        <v>0</v>
      </c>
      <c r="Y232" s="102">
        <v>0</v>
      </c>
      <c r="Z232" s="103">
        <v>172997</v>
      </c>
      <c r="AA232" s="104">
        <v>65.012025554302895</v>
      </c>
      <c r="AB232" s="105">
        <v>85.999998478427074</v>
      </c>
      <c r="AC232" s="97">
        <v>831399.20435615769</v>
      </c>
      <c r="AD232" s="98">
        <v>312.43863373023589</v>
      </c>
      <c r="AE232" s="100">
        <v>85.999998478427074</v>
      </c>
      <c r="AF232" s="110"/>
      <c r="AG232" s="108">
        <v>0</v>
      </c>
      <c r="AH232" s="110"/>
      <c r="AI232" s="97">
        <v>0</v>
      </c>
      <c r="AJ232" s="98">
        <v>73.72280731962968</v>
      </c>
      <c r="AK232" s="98">
        <v>0</v>
      </c>
      <c r="AL232" s="106">
        <v>0</v>
      </c>
      <c r="AM232" s="153">
        <v>0</v>
      </c>
      <c r="AO232" s="107">
        <v>43827.708678763491</v>
      </c>
      <c r="AQ232" s="107">
        <v>272583.16239316243</v>
      </c>
      <c r="AR232" s="95"/>
      <c r="AS232" s="173"/>
      <c r="AT232" s="120">
        <v>-1372484.5879120475</v>
      </c>
      <c r="AU232" s="120">
        <v>-576926.02538899996</v>
      </c>
      <c r="AV232" s="120">
        <v>-13631.496263000001</v>
      </c>
      <c r="AW232" s="120">
        <v>-230339</v>
      </c>
      <c r="AX232" s="121">
        <v>-492778.79099299997</v>
      </c>
    </row>
    <row r="233" spans="1:50">
      <c r="A233" s="11">
        <v>745</v>
      </c>
      <c r="B233" s="12">
        <v>5515</v>
      </c>
      <c r="C233" s="4">
        <v>371</v>
      </c>
      <c r="D233" s="13" t="s">
        <v>332</v>
      </c>
      <c r="E233" s="89">
        <v>3454</v>
      </c>
      <c r="F233" s="89">
        <v>8099102.333333333</v>
      </c>
      <c r="G233" s="90">
        <v>1.59</v>
      </c>
      <c r="H233" s="89">
        <v>5093775.0524109006</v>
      </c>
      <c r="I233" s="89">
        <v>643696</v>
      </c>
      <c r="J233" s="5">
        <v>0</v>
      </c>
      <c r="K233" s="91">
        <v>1.65</v>
      </c>
      <c r="L233" s="89">
        <v>8404728.8364779875</v>
      </c>
      <c r="M233" s="89">
        <v>796501.38333333342</v>
      </c>
      <c r="N233" s="89">
        <v>9201230.2198113203</v>
      </c>
      <c r="O233" s="92">
        <v>2663.9346322557385</v>
      </c>
      <c r="P233" s="92">
        <v>2544.8706441811291</v>
      </c>
      <c r="Q233" s="92">
        <v>104.67858703729598</v>
      </c>
      <c r="R233" s="97">
        <v>-152161.39547958894</v>
      </c>
      <c r="S233" s="98">
        <v>-44.053675587605369</v>
      </c>
      <c r="T233" s="99">
        <v>102.94750983349647</v>
      </c>
      <c r="U233" s="97">
        <v>0</v>
      </c>
      <c r="V233" s="98">
        <v>0</v>
      </c>
      <c r="W233" s="100">
        <v>102.94750983349647</v>
      </c>
      <c r="X233" s="101">
        <v>0</v>
      </c>
      <c r="Y233" s="102">
        <v>0</v>
      </c>
      <c r="Z233" s="103">
        <v>0</v>
      </c>
      <c r="AA233" s="104">
        <v>0</v>
      </c>
      <c r="AB233" s="105">
        <v>102.94750983349647</v>
      </c>
      <c r="AC233" s="97">
        <v>-152161.39547958894</v>
      </c>
      <c r="AD233" s="98">
        <v>-44.053675587605369</v>
      </c>
      <c r="AE233" s="100">
        <v>102.94750983349647</v>
      </c>
      <c r="AF233" s="110"/>
      <c r="AG233" s="108">
        <v>0</v>
      </c>
      <c r="AH233" s="110"/>
      <c r="AI233" s="97">
        <v>0</v>
      </c>
      <c r="AJ233" s="98">
        <v>104.67858703729598</v>
      </c>
      <c r="AK233" s="98">
        <v>0</v>
      </c>
      <c r="AL233" s="106">
        <v>0</v>
      </c>
      <c r="AM233" s="153">
        <v>0</v>
      </c>
      <c r="AO233" s="107">
        <v>39734.861846800857</v>
      </c>
      <c r="AQ233" s="107">
        <v>509377.50524109014</v>
      </c>
      <c r="AR233" s="95"/>
      <c r="AS233" s="173"/>
      <c r="AT233" s="120">
        <v>-1791669.6003696707</v>
      </c>
      <c r="AU233" s="120">
        <v>-753131.09557400004</v>
      </c>
      <c r="AV233" s="120">
        <v>-17794.835494999999</v>
      </c>
      <c r="AW233" s="120">
        <v>-266161</v>
      </c>
      <c r="AX233" s="121">
        <v>-643283.56566299999</v>
      </c>
    </row>
    <row r="234" spans="1:50">
      <c r="A234" s="11">
        <v>746</v>
      </c>
      <c r="B234" s="12">
        <v>5516</v>
      </c>
      <c r="C234" s="4">
        <v>371</v>
      </c>
      <c r="D234" s="13" t="s">
        <v>333</v>
      </c>
      <c r="E234" s="89">
        <v>1917</v>
      </c>
      <c r="F234" s="89">
        <v>3834623.6666666665</v>
      </c>
      <c r="G234" s="90">
        <v>1.7</v>
      </c>
      <c r="H234" s="89">
        <v>2255660.9803921571</v>
      </c>
      <c r="I234" s="89">
        <v>332864.33333333331</v>
      </c>
      <c r="J234" s="5">
        <v>0</v>
      </c>
      <c r="K234" s="91">
        <v>1.65</v>
      </c>
      <c r="L234" s="89">
        <v>3721840.6176470588</v>
      </c>
      <c r="M234" s="89">
        <v>406966.92083333334</v>
      </c>
      <c r="N234" s="89">
        <v>4128807.5384803922</v>
      </c>
      <c r="O234" s="92">
        <v>2153.7858834013523</v>
      </c>
      <c r="P234" s="92">
        <v>2544.8706441811291</v>
      </c>
      <c r="Q234" s="92">
        <v>84.632430663067467</v>
      </c>
      <c r="R234" s="97">
        <v>277392.50997348776</v>
      </c>
      <c r="S234" s="98">
        <v>144.70136148851734</v>
      </c>
      <c r="T234" s="99">
        <v>90.31843131773249</v>
      </c>
      <c r="U234" s="97">
        <v>0</v>
      </c>
      <c r="V234" s="98">
        <v>0</v>
      </c>
      <c r="W234" s="100">
        <v>90.31843131773249</v>
      </c>
      <c r="X234" s="101">
        <v>0</v>
      </c>
      <c r="Y234" s="102">
        <v>0</v>
      </c>
      <c r="Z234" s="103">
        <v>0</v>
      </c>
      <c r="AA234" s="104">
        <v>0</v>
      </c>
      <c r="AB234" s="105">
        <v>90.31843131773249</v>
      </c>
      <c r="AC234" s="97">
        <v>277392.50997348776</v>
      </c>
      <c r="AD234" s="98">
        <v>144.70136148851734</v>
      </c>
      <c r="AE234" s="100">
        <v>90.31843131773249</v>
      </c>
      <c r="AF234" s="110"/>
      <c r="AG234" s="108">
        <v>0</v>
      </c>
      <c r="AH234" s="110"/>
      <c r="AI234" s="97">
        <v>4456.29232471674</v>
      </c>
      <c r="AJ234" s="98">
        <v>84.632430663067467</v>
      </c>
      <c r="AK234" s="98">
        <v>0</v>
      </c>
      <c r="AL234" s="106">
        <v>0</v>
      </c>
      <c r="AM234" s="153">
        <v>4456.29232471674</v>
      </c>
      <c r="AO234" s="107">
        <v>19477.397089413025</v>
      </c>
      <c r="AQ234" s="107">
        <v>225566.09803921569</v>
      </c>
      <c r="AR234" s="95"/>
      <c r="AS234" s="173"/>
      <c r="AT234" s="120">
        <v>-991780.45175102341</v>
      </c>
      <c r="AU234" s="120">
        <v>-416896.451244</v>
      </c>
      <c r="AV234" s="120">
        <v>-9850.3485139999993</v>
      </c>
      <c r="AW234" s="120">
        <v>-187906</v>
      </c>
      <c r="AX234" s="121">
        <v>-356090.24410800001</v>
      </c>
    </row>
    <row r="235" spans="1:50">
      <c r="A235" s="11">
        <v>747</v>
      </c>
      <c r="B235" s="12">
        <v>5517</v>
      </c>
      <c r="C235" s="4">
        <v>371</v>
      </c>
      <c r="D235" s="13" t="s">
        <v>334</v>
      </c>
      <c r="E235" s="89">
        <v>457.33333333333331</v>
      </c>
      <c r="F235" s="89">
        <v>903271.66666666663</v>
      </c>
      <c r="G235" s="90">
        <v>1.8999999999999997</v>
      </c>
      <c r="H235" s="89">
        <v>475406.14035087725</v>
      </c>
      <c r="I235" s="89">
        <v>93922.333333333328</v>
      </c>
      <c r="J235" s="5">
        <v>0</v>
      </c>
      <c r="K235" s="91">
        <v>1.65</v>
      </c>
      <c r="L235" s="89">
        <v>784420.13157894742</v>
      </c>
      <c r="M235" s="89">
        <v>93482.720833333326</v>
      </c>
      <c r="N235" s="89">
        <v>877902.85241228074</v>
      </c>
      <c r="O235" s="92">
        <v>1919.6126510472611</v>
      </c>
      <c r="P235" s="92">
        <v>2544.8706441811291</v>
      </c>
      <c r="Q235" s="92">
        <v>75.430657170590322</v>
      </c>
      <c r="R235" s="97">
        <v>105801.98921149225</v>
      </c>
      <c r="S235" s="98">
        <v>231.34545745953119</v>
      </c>
      <c r="T235" s="99">
        <v>84.521314017471923</v>
      </c>
      <c r="U235" s="97">
        <v>17210</v>
      </c>
      <c r="V235" s="98">
        <v>37.631195335276971</v>
      </c>
      <c r="W235" s="100">
        <v>86.000021606060798</v>
      </c>
      <c r="X235" s="101">
        <v>0</v>
      </c>
      <c r="Y235" s="102">
        <v>0</v>
      </c>
      <c r="Z235" s="103">
        <v>17210</v>
      </c>
      <c r="AA235" s="104">
        <v>37.631195335276971</v>
      </c>
      <c r="AB235" s="105">
        <v>86.000021606060798</v>
      </c>
      <c r="AC235" s="97">
        <v>123011.98921149225</v>
      </c>
      <c r="AD235" s="98">
        <v>268.97665279480816</v>
      </c>
      <c r="AE235" s="100">
        <v>86.000021606060798</v>
      </c>
      <c r="AF235" s="110"/>
      <c r="AG235" s="108">
        <v>0</v>
      </c>
      <c r="AH235" s="110"/>
      <c r="AI235" s="97">
        <v>21016.282232791396</v>
      </c>
      <c r="AJ235" s="98">
        <v>75.430657170590322</v>
      </c>
      <c r="AK235" s="98">
        <v>0</v>
      </c>
      <c r="AL235" s="106">
        <v>0</v>
      </c>
      <c r="AM235" s="153">
        <v>21016.282232791396</v>
      </c>
      <c r="AO235" s="107">
        <v>2159.2192016407712</v>
      </c>
      <c r="AQ235" s="107">
        <v>47540.614035087718</v>
      </c>
      <c r="AR235" s="95"/>
      <c r="AS235" s="173"/>
      <c r="AT235" s="120">
        <v>-232424.49283146075</v>
      </c>
      <c r="AU235" s="120">
        <v>-97699.996075000003</v>
      </c>
      <c r="AV235" s="120">
        <v>-2308.4365630000002</v>
      </c>
      <c r="AW235" s="120">
        <v>-33642</v>
      </c>
      <c r="AX235" s="121">
        <v>-83450.015820999994</v>
      </c>
    </row>
    <row r="236" spans="1:50">
      <c r="A236" s="11">
        <v>748</v>
      </c>
      <c r="B236" s="12">
        <v>5518</v>
      </c>
      <c r="C236" s="4">
        <v>371</v>
      </c>
      <c r="D236" s="13" t="s">
        <v>335</v>
      </c>
      <c r="E236" s="89">
        <v>666.33333333333337</v>
      </c>
      <c r="F236" s="89">
        <v>1335274.3333333333</v>
      </c>
      <c r="G236" s="90">
        <v>1.8</v>
      </c>
      <c r="H236" s="89">
        <v>740637.96491228079</v>
      </c>
      <c r="I236" s="89">
        <v>109537.33333333333</v>
      </c>
      <c r="J236" s="5">
        <v>0</v>
      </c>
      <c r="K236" s="91">
        <v>1.65</v>
      </c>
      <c r="L236" s="89">
        <v>1222052.642105263</v>
      </c>
      <c r="M236" s="89">
        <v>138570.46249999999</v>
      </c>
      <c r="N236" s="89">
        <v>1360623.1046052631</v>
      </c>
      <c r="O236" s="92">
        <v>2041.9556347252571</v>
      </c>
      <c r="P236" s="92">
        <v>2544.8706441811291</v>
      </c>
      <c r="Q236" s="92">
        <v>80.238091448546044</v>
      </c>
      <c r="R236" s="97">
        <v>123990.34281461553</v>
      </c>
      <c r="S236" s="98">
        <v>186.07855349867262</v>
      </c>
      <c r="T236" s="99">
        <v>87.549997612583994</v>
      </c>
      <c r="U236" s="97">
        <v>0</v>
      </c>
      <c r="V236" s="98">
        <v>0</v>
      </c>
      <c r="W236" s="100">
        <v>87.549997612583994</v>
      </c>
      <c r="X236" s="101">
        <v>0</v>
      </c>
      <c r="Y236" s="102">
        <v>0</v>
      </c>
      <c r="Z236" s="103">
        <v>0</v>
      </c>
      <c r="AA236" s="104">
        <v>0</v>
      </c>
      <c r="AB236" s="105">
        <v>87.549997612583994</v>
      </c>
      <c r="AC236" s="97">
        <v>123990.34281461553</v>
      </c>
      <c r="AD236" s="98">
        <v>186.07855349867262</v>
      </c>
      <c r="AE236" s="100">
        <v>87.549997612583994</v>
      </c>
      <c r="AF236" s="110"/>
      <c r="AG236" s="108">
        <v>0</v>
      </c>
      <c r="AH236" s="110"/>
      <c r="AI236" s="97">
        <v>19268.442294034256</v>
      </c>
      <c r="AJ236" s="98">
        <v>80.238091448546044</v>
      </c>
      <c r="AK236" s="98">
        <v>0</v>
      </c>
      <c r="AL236" s="106">
        <v>0</v>
      </c>
      <c r="AM236" s="153">
        <v>19268.442294034256</v>
      </c>
      <c r="AO236" s="107">
        <v>6213.6877968775325</v>
      </c>
      <c r="AQ236" s="107">
        <v>74063.796491228059</v>
      </c>
      <c r="AR236" s="95"/>
      <c r="AS236" s="173"/>
      <c r="AT236" s="120">
        <v>-345814.80831877381</v>
      </c>
      <c r="AU236" s="120">
        <v>-145363.79107000001</v>
      </c>
      <c r="AV236" s="120">
        <v>-3434.6274699999999</v>
      </c>
      <c r="AW236" s="120">
        <v>-52759</v>
      </c>
      <c r="AX236" s="121">
        <v>-124161.83369299999</v>
      </c>
    </row>
    <row r="237" spans="1:50">
      <c r="A237" s="11">
        <v>749</v>
      </c>
      <c r="B237" s="12">
        <v>5519</v>
      </c>
      <c r="C237" s="4">
        <v>371</v>
      </c>
      <c r="D237" s="13" t="s">
        <v>336</v>
      </c>
      <c r="E237" s="89">
        <v>3110</v>
      </c>
      <c r="F237" s="89">
        <v>6485837.666666667</v>
      </c>
      <c r="G237" s="90">
        <v>1.5666666666666667</v>
      </c>
      <c r="H237" s="89">
        <v>4140398.9180107526</v>
      </c>
      <c r="I237" s="89">
        <v>580731</v>
      </c>
      <c r="J237" s="5">
        <v>0</v>
      </c>
      <c r="K237" s="91">
        <v>1.65</v>
      </c>
      <c r="L237" s="89">
        <v>6831658.2147177411</v>
      </c>
      <c r="M237" s="89">
        <v>692580.3833333333</v>
      </c>
      <c r="N237" s="89">
        <v>7524238.5980510749</v>
      </c>
      <c r="O237" s="92">
        <v>2419.3693241321785</v>
      </c>
      <c r="P237" s="92">
        <v>2544.8706441811291</v>
      </c>
      <c r="Q237" s="92">
        <v>95.068459753115121</v>
      </c>
      <c r="R237" s="97">
        <v>144414.36898032774</v>
      </c>
      <c r="S237" s="98">
        <v>46.435488418111809</v>
      </c>
      <c r="T237" s="99">
        <v>96.893129644462519</v>
      </c>
      <c r="U237" s="97">
        <v>0</v>
      </c>
      <c r="V237" s="98">
        <v>0</v>
      </c>
      <c r="W237" s="100">
        <v>96.893129644462519</v>
      </c>
      <c r="X237" s="101">
        <v>0</v>
      </c>
      <c r="Y237" s="102">
        <v>0</v>
      </c>
      <c r="Z237" s="103">
        <v>0</v>
      </c>
      <c r="AA237" s="104">
        <v>0</v>
      </c>
      <c r="AB237" s="105">
        <v>96.893129644462519</v>
      </c>
      <c r="AC237" s="97">
        <v>144414.36898032774</v>
      </c>
      <c r="AD237" s="98">
        <v>46.435488418111809</v>
      </c>
      <c r="AE237" s="100">
        <v>96.893129644462519</v>
      </c>
      <c r="AF237" s="110"/>
      <c r="AG237" s="108">
        <v>0</v>
      </c>
      <c r="AH237" s="110"/>
      <c r="AI237" s="97">
        <v>0</v>
      </c>
      <c r="AJ237" s="98">
        <v>95.068459753115121</v>
      </c>
      <c r="AK237" s="98">
        <v>0</v>
      </c>
      <c r="AL237" s="106">
        <v>0</v>
      </c>
      <c r="AM237" s="153">
        <v>0</v>
      </c>
      <c r="AO237" s="107">
        <v>45977.613614012444</v>
      </c>
      <c r="AQ237" s="107">
        <v>414039.89180107525</v>
      </c>
      <c r="AR237" s="95"/>
      <c r="AS237" s="173"/>
      <c r="AT237" s="120">
        <v>-1628510.6848720892</v>
      </c>
      <c r="AU237" s="120">
        <v>-684546.99236899999</v>
      </c>
      <c r="AV237" s="120">
        <v>-16174.343602999999</v>
      </c>
      <c r="AW237" s="120">
        <v>-313916</v>
      </c>
      <c r="AX237" s="121">
        <v>-584702.75985499995</v>
      </c>
    </row>
    <row r="238" spans="1:50">
      <c r="A238" s="11">
        <v>750</v>
      </c>
      <c r="B238" s="12">
        <v>5520</v>
      </c>
      <c r="C238" s="4">
        <v>371</v>
      </c>
      <c r="D238" s="13" t="s">
        <v>337</v>
      </c>
      <c r="E238" s="89">
        <v>1411.3333333333333</v>
      </c>
      <c r="F238" s="89">
        <v>3212125.6666666665</v>
      </c>
      <c r="G238" s="90">
        <v>1.7</v>
      </c>
      <c r="H238" s="89">
        <v>1889485.6862745099</v>
      </c>
      <c r="I238" s="89">
        <v>270530.33333333331</v>
      </c>
      <c r="J238" s="5">
        <v>0</v>
      </c>
      <c r="K238" s="91">
        <v>1.65</v>
      </c>
      <c r="L238" s="89">
        <v>3117651.3823529412</v>
      </c>
      <c r="M238" s="89">
        <v>329601.62916666671</v>
      </c>
      <c r="N238" s="89">
        <v>3447253.0115196076</v>
      </c>
      <c r="O238" s="92">
        <v>2442.5505513837561</v>
      </c>
      <c r="P238" s="92">
        <v>2544.8706441811291</v>
      </c>
      <c r="Q238" s="92">
        <v>95.97935977487387</v>
      </c>
      <c r="R238" s="97">
        <v>53430.870324836156</v>
      </c>
      <c r="S238" s="98">
        <v>37.85843433502798</v>
      </c>
      <c r="T238" s="99">
        <v>97.46699665817053</v>
      </c>
      <c r="U238" s="97">
        <v>0</v>
      </c>
      <c r="V238" s="98">
        <v>0</v>
      </c>
      <c r="W238" s="100">
        <v>97.46699665817053</v>
      </c>
      <c r="X238" s="101">
        <v>0</v>
      </c>
      <c r="Y238" s="102">
        <v>0</v>
      </c>
      <c r="Z238" s="103">
        <v>0</v>
      </c>
      <c r="AA238" s="104">
        <v>0</v>
      </c>
      <c r="AB238" s="105">
        <v>97.46699665817053</v>
      </c>
      <c r="AC238" s="97">
        <v>53430.870324836156</v>
      </c>
      <c r="AD238" s="98">
        <v>37.85843433502798</v>
      </c>
      <c r="AE238" s="100">
        <v>97.46699665817053</v>
      </c>
      <c r="AF238" s="110"/>
      <c r="AG238" s="108">
        <v>0</v>
      </c>
      <c r="AH238" s="110"/>
      <c r="AI238" s="97">
        <v>0</v>
      </c>
      <c r="AJ238" s="98">
        <v>95.97935977487387</v>
      </c>
      <c r="AK238" s="98">
        <v>0</v>
      </c>
      <c r="AL238" s="106">
        <v>0</v>
      </c>
      <c r="AM238" s="153">
        <v>0</v>
      </c>
      <c r="AO238" s="107">
        <v>11791.203376703639</v>
      </c>
      <c r="AQ238" s="107">
        <v>188948.56862745099</v>
      </c>
      <c r="AR238" s="95"/>
      <c r="AS238" s="173"/>
      <c r="AT238" s="120">
        <v>-712152.75066240062</v>
      </c>
      <c r="AU238" s="120">
        <v>-299354.51336099999</v>
      </c>
      <c r="AV238" s="120">
        <v>-7073.0903969999999</v>
      </c>
      <c r="AW238" s="120">
        <v>-201917</v>
      </c>
      <c r="AX238" s="121">
        <v>-255692.322205</v>
      </c>
    </row>
    <row r="239" spans="1:50">
      <c r="A239" s="11">
        <v>751</v>
      </c>
      <c r="B239" s="12">
        <v>5521</v>
      </c>
      <c r="C239" s="4"/>
      <c r="D239" s="13" t="s">
        <v>338</v>
      </c>
      <c r="E239" s="89">
        <v>2726.3333333333335</v>
      </c>
      <c r="F239" s="89">
        <v>5631686.333333333</v>
      </c>
      <c r="G239" s="90">
        <v>1.5599999999999998</v>
      </c>
      <c r="H239" s="89">
        <v>3607997.7064989521</v>
      </c>
      <c r="I239" s="89">
        <v>557952</v>
      </c>
      <c r="J239" s="5">
        <v>0</v>
      </c>
      <c r="K239" s="91">
        <v>1.65</v>
      </c>
      <c r="L239" s="89">
        <v>5953196.2157232696</v>
      </c>
      <c r="M239" s="89">
        <v>580479.61499999987</v>
      </c>
      <c r="N239" s="89">
        <v>6533675.8307232698</v>
      </c>
      <c r="O239" s="92">
        <v>2396.5066013167634</v>
      </c>
      <c r="P239" s="92">
        <v>2544.8706441811291</v>
      </c>
      <c r="Q239" s="92">
        <v>94.170075276572447</v>
      </c>
      <c r="R239" s="97">
        <v>149661.23914580978</v>
      </c>
      <c r="S239" s="98">
        <v>54.8946958598153</v>
      </c>
      <c r="T239" s="99">
        <v>96.327147424240636</v>
      </c>
      <c r="U239" s="97">
        <v>0</v>
      </c>
      <c r="V239" s="98">
        <v>0</v>
      </c>
      <c r="W239" s="100">
        <v>96.327147424240636</v>
      </c>
      <c r="X239" s="101">
        <v>0</v>
      </c>
      <c r="Y239" s="102">
        <v>0</v>
      </c>
      <c r="Z239" s="103">
        <v>0</v>
      </c>
      <c r="AA239" s="104">
        <v>0</v>
      </c>
      <c r="AB239" s="105">
        <v>96.327147424240636</v>
      </c>
      <c r="AC239" s="97">
        <v>149661.23914580978</v>
      </c>
      <c r="AD239" s="98">
        <v>54.8946958598153</v>
      </c>
      <c r="AE239" s="100">
        <v>96.327147424240636</v>
      </c>
      <c r="AF239" s="110"/>
      <c r="AG239" s="108">
        <v>0</v>
      </c>
      <c r="AH239" s="110"/>
      <c r="AI239" s="97">
        <v>0</v>
      </c>
      <c r="AJ239" s="98">
        <v>94.170075276572447</v>
      </c>
      <c r="AK239" s="98">
        <v>0</v>
      </c>
      <c r="AL239" s="106">
        <v>0</v>
      </c>
      <c r="AM239" s="153">
        <v>0</v>
      </c>
      <c r="AO239" s="107">
        <v>21937.79536492781</v>
      </c>
      <c r="AQ239" s="107">
        <v>360799.77064989513</v>
      </c>
      <c r="AR239" s="95"/>
      <c r="AS239" s="173"/>
      <c r="AT239" s="120">
        <v>-1423792.42297418</v>
      </c>
      <c r="AU239" s="120">
        <v>-598493.35344099998</v>
      </c>
      <c r="AV239" s="120">
        <v>-14141.084908000001</v>
      </c>
      <c r="AW239" s="120">
        <v>-250726</v>
      </c>
      <c r="AX239" s="121">
        <v>-511200.42804000003</v>
      </c>
    </row>
    <row r="240" spans="1:50">
      <c r="A240" s="11">
        <v>754</v>
      </c>
      <c r="B240" s="12">
        <v>5524</v>
      </c>
      <c r="C240" s="4"/>
      <c r="D240" s="13" t="s">
        <v>339</v>
      </c>
      <c r="E240" s="89">
        <v>997.33333333333337</v>
      </c>
      <c r="F240" s="89">
        <v>1784549.6666666667</v>
      </c>
      <c r="G240" s="90">
        <v>1.6499999999999997</v>
      </c>
      <c r="H240" s="89">
        <v>1081545.2525252525</v>
      </c>
      <c r="I240" s="89">
        <v>200353.66666666666</v>
      </c>
      <c r="J240" s="5">
        <v>0</v>
      </c>
      <c r="K240" s="91">
        <v>1.65</v>
      </c>
      <c r="L240" s="89">
        <v>1784549.6666666667</v>
      </c>
      <c r="M240" s="89">
        <v>202550.22916666666</v>
      </c>
      <c r="N240" s="89">
        <v>1987099.8958333333</v>
      </c>
      <c r="O240" s="92">
        <v>1992.4129971590908</v>
      </c>
      <c r="P240" s="92">
        <v>2544.8706441811291</v>
      </c>
      <c r="Q240" s="92">
        <v>78.291326976275286</v>
      </c>
      <c r="R240" s="97">
        <v>203864.23785309232</v>
      </c>
      <c r="S240" s="98">
        <v>204.40932939815406</v>
      </c>
      <c r="T240" s="99">
        <v>86.323535995053405</v>
      </c>
      <c r="U240" s="97">
        <v>0</v>
      </c>
      <c r="V240" s="98">
        <v>0</v>
      </c>
      <c r="W240" s="100">
        <v>86.323535995053405</v>
      </c>
      <c r="X240" s="101">
        <v>0</v>
      </c>
      <c r="Y240" s="102">
        <v>0</v>
      </c>
      <c r="Z240" s="103">
        <v>0</v>
      </c>
      <c r="AA240" s="104">
        <v>0</v>
      </c>
      <c r="AB240" s="105">
        <v>86.323535995053405</v>
      </c>
      <c r="AC240" s="97">
        <v>203864.23785309232</v>
      </c>
      <c r="AD240" s="98">
        <v>204.40932939815406</v>
      </c>
      <c r="AE240" s="100">
        <v>86.323535995053405</v>
      </c>
      <c r="AF240" s="110"/>
      <c r="AG240" s="108">
        <v>0</v>
      </c>
      <c r="AH240" s="110"/>
      <c r="AI240" s="97">
        <v>86554.923896432447</v>
      </c>
      <c r="AJ240" s="98">
        <v>78.291326976275286</v>
      </c>
      <c r="AK240" s="98">
        <v>0</v>
      </c>
      <c r="AL240" s="106">
        <v>0</v>
      </c>
      <c r="AM240" s="153">
        <v>86554.923896432447</v>
      </c>
      <c r="AO240" s="107">
        <v>6309.9113425966552</v>
      </c>
      <c r="AQ240" s="107">
        <v>108154.52525252527</v>
      </c>
      <c r="AR240" s="95"/>
      <c r="AS240" s="173"/>
      <c r="AT240" s="120">
        <v>-517182.97742629674</v>
      </c>
      <c r="AU240" s="120">
        <v>-217398.66676399999</v>
      </c>
      <c r="AV240" s="120">
        <v>-5136.6535450000001</v>
      </c>
      <c r="AW240" s="120">
        <v>-41211</v>
      </c>
      <c r="AX240" s="121">
        <v>-185690.101429</v>
      </c>
    </row>
    <row r="241" spans="1:50">
      <c r="A241" s="11">
        <v>755</v>
      </c>
      <c r="B241" s="12">
        <v>5525</v>
      </c>
      <c r="C241" s="4">
        <v>371</v>
      </c>
      <c r="D241" s="13" t="s">
        <v>340</v>
      </c>
      <c r="E241" s="89">
        <v>2280.6666666666665</v>
      </c>
      <c r="F241" s="89">
        <v>4175600</v>
      </c>
      <c r="G241" s="90">
        <v>1.6333333333333335</v>
      </c>
      <c r="H241" s="89">
        <v>2555885.8333333335</v>
      </c>
      <c r="I241" s="89">
        <v>403410</v>
      </c>
      <c r="J241" s="5">
        <v>0</v>
      </c>
      <c r="K241" s="91">
        <v>1.65</v>
      </c>
      <c r="L241" s="89">
        <v>4217211.625</v>
      </c>
      <c r="M241" s="89">
        <v>497424.28333333338</v>
      </c>
      <c r="N241" s="89">
        <v>4714635.9083333341</v>
      </c>
      <c r="O241" s="92">
        <v>2067.21831701257</v>
      </c>
      <c r="P241" s="92">
        <v>2544.8706441811291</v>
      </c>
      <c r="Q241" s="92">
        <v>81.230781679975934</v>
      </c>
      <c r="R241" s="97">
        <v>403065.32410676457</v>
      </c>
      <c r="S241" s="98">
        <v>176.73136105236682</v>
      </c>
      <c r="T241" s="99">
        <v>88.175392458384835</v>
      </c>
      <c r="U241" s="97">
        <v>0</v>
      </c>
      <c r="V241" s="98">
        <v>0</v>
      </c>
      <c r="W241" s="100">
        <v>88.175392458384835</v>
      </c>
      <c r="X241" s="101">
        <v>0</v>
      </c>
      <c r="Y241" s="102">
        <v>0</v>
      </c>
      <c r="Z241" s="103">
        <v>0</v>
      </c>
      <c r="AA241" s="104">
        <v>0</v>
      </c>
      <c r="AB241" s="105">
        <v>88.175392458384835</v>
      </c>
      <c r="AC241" s="97">
        <v>403065.32410676457</v>
      </c>
      <c r="AD241" s="98">
        <v>176.73136105236682</v>
      </c>
      <c r="AE241" s="100">
        <v>88.175392458384835</v>
      </c>
      <c r="AF241" s="110"/>
      <c r="AG241" s="108">
        <v>0</v>
      </c>
      <c r="AH241" s="110"/>
      <c r="AI241" s="97">
        <v>0</v>
      </c>
      <c r="AJ241" s="98">
        <v>81.230781679975934</v>
      </c>
      <c r="AK241" s="98">
        <v>0</v>
      </c>
      <c r="AL241" s="106">
        <v>0</v>
      </c>
      <c r="AM241" s="153">
        <v>0</v>
      </c>
      <c r="AO241" s="107">
        <v>26639.709918396158</v>
      </c>
      <c r="AQ241" s="107">
        <v>255588.58333333334</v>
      </c>
      <c r="AR241" s="95"/>
      <c r="AS241" s="173"/>
      <c r="AT241" s="120">
        <v>-1168792.4827153808</v>
      </c>
      <c r="AU241" s="120">
        <v>-491303.73302300001</v>
      </c>
      <c r="AV241" s="120">
        <v>-11608.429340999999</v>
      </c>
      <c r="AW241" s="120">
        <v>-202347</v>
      </c>
      <c r="AX241" s="121">
        <v>-419644.89191900002</v>
      </c>
    </row>
    <row r="242" spans="1:50">
      <c r="A242" s="11">
        <v>756</v>
      </c>
      <c r="B242" s="12">
        <v>5526</v>
      </c>
      <c r="C242" s="4"/>
      <c r="D242" s="13" t="s">
        <v>341</v>
      </c>
      <c r="E242" s="89">
        <v>1154.6666666666667</v>
      </c>
      <c r="F242" s="89">
        <v>3052815.6666666665</v>
      </c>
      <c r="G242" s="90">
        <v>1.6499999999999997</v>
      </c>
      <c r="H242" s="89">
        <v>1850191.3131313131</v>
      </c>
      <c r="I242" s="89">
        <v>225697.66666666666</v>
      </c>
      <c r="J242" s="5">
        <v>0</v>
      </c>
      <c r="K242" s="91">
        <v>1.65</v>
      </c>
      <c r="L242" s="89">
        <v>3052815.6666666665</v>
      </c>
      <c r="M242" s="89">
        <v>275875.16250000003</v>
      </c>
      <c r="N242" s="89">
        <v>3328690.8291666671</v>
      </c>
      <c r="O242" s="92">
        <v>2882.8153832274829</v>
      </c>
      <c r="P242" s="92">
        <v>2544.8706441811291</v>
      </c>
      <c r="Q242" s="92">
        <v>113.27944663195622</v>
      </c>
      <c r="R242" s="97">
        <v>-144379.0043803101</v>
      </c>
      <c r="S242" s="98">
        <v>-125.03955344715077</v>
      </c>
      <c r="T242" s="99">
        <v>108.36605137813244</v>
      </c>
      <c r="U242" s="97">
        <v>0</v>
      </c>
      <c r="V242" s="98">
        <v>0</v>
      </c>
      <c r="W242" s="100">
        <v>108.36605137813244</v>
      </c>
      <c r="X242" s="101">
        <v>0</v>
      </c>
      <c r="Y242" s="102">
        <v>0</v>
      </c>
      <c r="Z242" s="103">
        <v>0</v>
      </c>
      <c r="AA242" s="104">
        <v>0</v>
      </c>
      <c r="AB242" s="105">
        <v>108.36605137813244</v>
      </c>
      <c r="AC242" s="97">
        <v>-144379.0043803101</v>
      </c>
      <c r="AD242" s="98">
        <v>-125.03955344715077</v>
      </c>
      <c r="AE242" s="100">
        <v>108.36605137813244</v>
      </c>
      <c r="AF242" s="110"/>
      <c r="AG242" s="108">
        <v>0</v>
      </c>
      <c r="AH242" s="110"/>
      <c r="AI242" s="97">
        <v>156132.95237726544</v>
      </c>
      <c r="AJ242" s="98">
        <v>113.27944663195622</v>
      </c>
      <c r="AK242" s="98">
        <v>0</v>
      </c>
      <c r="AL242" s="106">
        <v>0</v>
      </c>
      <c r="AM242" s="153">
        <v>156132.95237726544</v>
      </c>
      <c r="AO242" s="107">
        <v>10438.785418905498</v>
      </c>
      <c r="AQ242" s="107">
        <v>185019.13131313131</v>
      </c>
      <c r="AR242" s="95"/>
      <c r="AS242" s="173"/>
      <c r="AT242" s="120">
        <v>-595170.88672073837</v>
      </c>
      <c r="AU242" s="120">
        <v>-250181.00540299999</v>
      </c>
      <c r="AV242" s="120">
        <v>-5911.2282859999996</v>
      </c>
      <c r="AW242" s="120">
        <v>-110937</v>
      </c>
      <c r="AX242" s="121">
        <v>-213690.98973900001</v>
      </c>
    </row>
    <row r="243" spans="1:50">
      <c r="A243" s="11">
        <v>761</v>
      </c>
      <c r="B243" s="12">
        <v>1501</v>
      </c>
      <c r="C243" s="4"/>
      <c r="D243" s="13" t="s">
        <v>72</v>
      </c>
      <c r="E243" s="89">
        <v>832</v>
      </c>
      <c r="F243" s="89">
        <v>1210581</v>
      </c>
      <c r="G243" s="90">
        <v>1.7</v>
      </c>
      <c r="H243" s="89">
        <v>712106.4705882353</v>
      </c>
      <c r="I243" s="89">
        <v>116686</v>
      </c>
      <c r="J243" s="5">
        <v>0</v>
      </c>
      <c r="K243" s="91">
        <v>1.65</v>
      </c>
      <c r="L243" s="89">
        <v>1174975.6764705882</v>
      </c>
      <c r="M243" s="89">
        <v>118877.81666666667</v>
      </c>
      <c r="N243" s="89">
        <v>1293853.4931372551</v>
      </c>
      <c r="O243" s="92">
        <v>1555.1123715592007</v>
      </c>
      <c r="P243" s="92">
        <v>2544.8706441811291</v>
      </c>
      <c r="Q243" s="92">
        <v>61.107717797561925</v>
      </c>
      <c r="R243" s="97">
        <v>304687.18664393446</v>
      </c>
      <c r="S243" s="98">
        <v>366.21056087011351</v>
      </c>
      <c r="T243" s="99">
        <v>75.497862212464028</v>
      </c>
      <c r="U243" s="97">
        <v>222365</v>
      </c>
      <c r="V243" s="98">
        <v>267.265625</v>
      </c>
      <c r="W243" s="100">
        <v>85.99999227597452</v>
      </c>
      <c r="X243" s="101">
        <v>0</v>
      </c>
      <c r="Y243" s="102">
        <v>0</v>
      </c>
      <c r="Z243" s="103">
        <v>222365</v>
      </c>
      <c r="AA243" s="104">
        <v>267.265625</v>
      </c>
      <c r="AB243" s="105">
        <v>85.99999227597452</v>
      </c>
      <c r="AC243" s="97">
        <v>527052.18664393446</v>
      </c>
      <c r="AD243" s="98">
        <v>633.47618587011357</v>
      </c>
      <c r="AE243" s="100">
        <v>85.99999227597452</v>
      </c>
      <c r="AF243" s="110"/>
      <c r="AG243" s="108">
        <v>0</v>
      </c>
      <c r="AH243" s="110"/>
      <c r="AI243" s="97">
        <v>406189.56139446725</v>
      </c>
      <c r="AJ243" s="98">
        <v>61.107717797561925</v>
      </c>
      <c r="AK243" s="98">
        <v>0</v>
      </c>
      <c r="AL243" s="106">
        <v>0</v>
      </c>
      <c r="AM243" s="153">
        <v>406189.56139446725</v>
      </c>
      <c r="AO243" s="107">
        <v>6940.6729123248651</v>
      </c>
      <c r="AQ243" s="107">
        <v>71210.647058823539</v>
      </c>
      <c r="AR243" s="95"/>
      <c r="AS243" s="173"/>
      <c r="AT243" s="120">
        <v>-430472.73617129261</v>
      </c>
      <c r="AU243" s="120">
        <v>-180949.88235599999</v>
      </c>
      <c r="AV243" s="120">
        <v>-4275.4487339999996</v>
      </c>
      <c r="AW243" s="120">
        <v>-85293</v>
      </c>
      <c r="AX243" s="121">
        <v>-154557.53482</v>
      </c>
    </row>
    <row r="244" spans="1:50">
      <c r="A244" s="11">
        <v>762</v>
      </c>
      <c r="B244" s="12">
        <v>1502</v>
      </c>
      <c r="C244" s="4"/>
      <c r="D244" s="13" t="s">
        <v>73</v>
      </c>
      <c r="E244" s="89">
        <v>2147.6666666666665</v>
      </c>
      <c r="F244" s="89">
        <v>3323271</v>
      </c>
      <c r="G244" s="90">
        <v>1.7666666666666666</v>
      </c>
      <c r="H244" s="89">
        <v>1880468.7254901959</v>
      </c>
      <c r="I244" s="89">
        <v>558562.33333333337</v>
      </c>
      <c r="J244" s="5">
        <v>0</v>
      </c>
      <c r="K244" s="91">
        <v>1.65</v>
      </c>
      <c r="L244" s="89">
        <v>3102773.3970588236</v>
      </c>
      <c r="M244" s="89">
        <v>455533.0708333333</v>
      </c>
      <c r="N244" s="89">
        <v>3558306.4678921564</v>
      </c>
      <c r="O244" s="92">
        <v>1656.824368101268</v>
      </c>
      <c r="P244" s="92">
        <v>2544.8706441811291</v>
      </c>
      <c r="Q244" s="92">
        <v>65.104463045680234</v>
      </c>
      <c r="R244" s="97">
        <v>705674.13266984746</v>
      </c>
      <c r="S244" s="98">
        <v>328.57712214954876</v>
      </c>
      <c r="T244" s="99">
        <v>78.015811718778579</v>
      </c>
      <c r="U244" s="97">
        <v>436379</v>
      </c>
      <c r="V244" s="98">
        <v>203.18749029954992</v>
      </c>
      <c r="W244" s="100">
        <v>86.000008902401248</v>
      </c>
      <c r="X244" s="101">
        <v>0</v>
      </c>
      <c r="Y244" s="102">
        <v>0</v>
      </c>
      <c r="Z244" s="103">
        <v>436379</v>
      </c>
      <c r="AA244" s="104">
        <v>203.18749029954992</v>
      </c>
      <c r="AB244" s="105">
        <v>86.000008902401248</v>
      </c>
      <c r="AC244" s="97">
        <v>1142053.1326698475</v>
      </c>
      <c r="AD244" s="98">
        <v>531.76461244909865</v>
      </c>
      <c r="AE244" s="100">
        <v>86.000008902401248</v>
      </c>
      <c r="AF244" s="110"/>
      <c r="AG244" s="108">
        <v>0</v>
      </c>
      <c r="AH244" s="110"/>
      <c r="AI244" s="97">
        <v>1662570.0644501394</v>
      </c>
      <c r="AJ244" s="98">
        <v>65.104463045680234</v>
      </c>
      <c r="AK244" s="98">
        <v>0</v>
      </c>
      <c r="AL244" s="106">
        <v>0</v>
      </c>
      <c r="AM244" s="153">
        <v>1662570.0644501394</v>
      </c>
      <c r="AO244" s="107">
        <v>18101.05363312189</v>
      </c>
      <c r="AQ244" s="107">
        <v>188046.87254901961</v>
      </c>
      <c r="AR244" s="95"/>
      <c r="AS244" s="173"/>
      <c r="AT244" s="120">
        <v>-1102092.2971346085</v>
      </c>
      <c r="AU244" s="120">
        <v>-463266.20655599999</v>
      </c>
      <c r="AV244" s="120">
        <v>-10945.964102</v>
      </c>
      <c r="AW244" s="120">
        <v>-182750</v>
      </c>
      <c r="AX244" s="121">
        <v>-395696.76375799999</v>
      </c>
    </row>
    <row r="245" spans="1:50">
      <c r="A245" s="11">
        <v>763</v>
      </c>
      <c r="B245" s="12">
        <v>1503</v>
      </c>
      <c r="C245" s="4"/>
      <c r="D245" s="13" t="s">
        <v>74</v>
      </c>
      <c r="E245" s="89">
        <v>1702.3333333333333</v>
      </c>
      <c r="F245" s="89">
        <v>2611893.6666666665</v>
      </c>
      <c r="G245" s="90">
        <v>1.68</v>
      </c>
      <c r="H245" s="89">
        <v>1554698.6111111112</v>
      </c>
      <c r="I245" s="89">
        <v>386969.66666666669</v>
      </c>
      <c r="J245" s="5">
        <v>0</v>
      </c>
      <c r="K245" s="91">
        <v>1.65</v>
      </c>
      <c r="L245" s="89">
        <v>2565252.7083333335</v>
      </c>
      <c r="M245" s="89">
        <v>317612.38458333333</v>
      </c>
      <c r="N245" s="89">
        <v>2882865.0929166661</v>
      </c>
      <c r="O245" s="92">
        <v>1693.4786134227529</v>
      </c>
      <c r="P245" s="92">
        <v>2544.8706441811291</v>
      </c>
      <c r="Q245" s="92">
        <v>66.544781649114768</v>
      </c>
      <c r="R245" s="97">
        <v>536260.62246690679</v>
      </c>
      <c r="S245" s="98">
        <v>315.01505138059929</v>
      </c>
      <c r="T245" s="99">
        <v>78.923212438942315</v>
      </c>
      <c r="U245" s="97">
        <v>306582</v>
      </c>
      <c r="V245" s="98">
        <v>180.09516350107697</v>
      </c>
      <c r="W245" s="100">
        <v>86.00000291993851</v>
      </c>
      <c r="X245" s="101">
        <v>0</v>
      </c>
      <c r="Y245" s="102">
        <v>0</v>
      </c>
      <c r="Z245" s="103">
        <v>306582</v>
      </c>
      <c r="AA245" s="104">
        <v>180.09516350107697</v>
      </c>
      <c r="AB245" s="105">
        <v>86.00000291993851</v>
      </c>
      <c r="AC245" s="97">
        <v>842842.62246690679</v>
      </c>
      <c r="AD245" s="98">
        <v>495.11021488167626</v>
      </c>
      <c r="AE245" s="100">
        <v>86.00000291993851</v>
      </c>
      <c r="AF245" s="110"/>
      <c r="AG245" s="108">
        <v>0</v>
      </c>
      <c r="AH245" s="110"/>
      <c r="AI245" s="97">
        <v>386462.49939089204</v>
      </c>
      <c r="AJ245" s="98">
        <v>66.544781649114768</v>
      </c>
      <c r="AK245" s="98">
        <v>0</v>
      </c>
      <c r="AL245" s="106">
        <v>0</v>
      </c>
      <c r="AM245" s="153">
        <v>386462.49939089204</v>
      </c>
      <c r="AO245" s="107">
        <v>16212.252329848114</v>
      </c>
      <c r="AQ245" s="107">
        <v>155469.86111111109</v>
      </c>
      <c r="AR245" s="95"/>
      <c r="AS245" s="173"/>
      <c r="AT245" s="120">
        <v>-879929.37131557427</v>
      </c>
      <c r="AU245" s="120">
        <v>-369879.67609099997</v>
      </c>
      <c r="AV245" s="120">
        <v>-8739.4452679999995</v>
      </c>
      <c r="AW245" s="120">
        <v>-161687</v>
      </c>
      <c r="AX245" s="121">
        <v>-315931.07534699998</v>
      </c>
    </row>
    <row r="246" spans="1:50">
      <c r="A246" s="11">
        <v>766</v>
      </c>
      <c r="B246" s="12">
        <v>1506</v>
      </c>
      <c r="C246" s="4"/>
      <c r="D246" s="13" t="s">
        <v>75</v>
      </c>
      <c r="E246" s="89">
        <v>808</v>
      </c>
      <c r="F246" s="89">
        <v>1019088.3333333334</v>
      </c>
      <c r="G246" s="90">
        <v>1.74</v>
      </c>
      <c r="H246" s="89">
        <v>585682.9501915708</v>
      </c>
      <c r="I246" s="89">
        <v>131241.66666666666</v>
      </c>
      <c r="J246" s="5">
        <v>0</v>
      </c>
      <c r="K246" s="91">
        <v>1.65</v>
      </c>
      <c r="L246" s="89">
        <v>966376.86781609186</v>
      </c>
      <c r="M246" s="89">
        <v>113066.23625</v>
      </c>
      <c r="N246" s="89">
        <v>1079443.1040660918</v>
      </c>
      <c r="O246" s="92">
        <v>1335.9444357253612</v>
      </c>
      <c r="P246" s="92">
        <v>2544.8706441811291</v>
      </c>
      <c r="Q246" s="92">
        <v>52.495573351832668</v>
      </c>
      <c r="R246" s="97">
        <v>361420.57927993633</v>
      </c>
      <c r="S246" s="98">
        <v>447.30269712863407</v>
      </c>
      <c r="T246" s="99">
        <v>70.072211211654576</v>
      </c>
      <c r="U246" s="97">
        <v>327516</v>
      </c>
      <c r="V246" s="98">
        <v>405.34158415841586</v>
      </c>
      <c r="W246" s="100">
        <v>85.999998546748913</v>
      </c>
      <c r="X246" s="101">
        <v>0</v>
      </c>
      <c r="Y246" s="102">
        <v>0</v>
      </c>
      <c r="Z246" s="103">
        <v>327516</v>
      </c>
      <c r="AA246" s="104">
        <v>405.34158415841586</v>
      </c>
      <c r="AB246" s="105">
        <v>85.999998546748913</v>
      </c>
      <c r="AC246" s="97">
        <v>688936.57927993638</v>
      </c>
      <c r="AD246" s="98">
        <v>852.64428128704992</v>
      </c>
      <c r="AE246" s="100">
        <v>85.999998546748913</v>
      </c>
      <c r="AF246" s="110"/>
      <c r="AG246" s="108">
        <v>0</v>
      </c>
      <c r="AH246" s="110"/>
      <c r="AI246" s="97">
        <v>565464.38226575172</v>
      </c>
      <c r="AJ246" s="98">
        <v>52.495573351832668</v>
      </c>
      <c r="AK246" s="98">
        <v>0</v>
      </c>
      <c r="AL246" s="106">
        <v>0</v>
      </c>
      <c r="AM246" s="153">
        <v>565464.38226575172</v>
      </c>
      <c r="AO246" s="107">
        <v>4741.1912365865146</v>
      </c>
      <c r="AQ246" s="107">
        <v>58568.295019157085</v>
      </c>
      <c r="AR246" s="95"/>
      <c r="AS246" s="173"/>
      <c r="AT246" s="120">
        <v>-411488.83719830355</v>
      </c>
      <c r="AU246" s="120">
        <v>-172969.97097699999</v>
      </c>
      <c r="AV246" s="120">
        <v>-4086.900936</v>
      </c>
      <c r="AW246" s="120">
        <v>-80843</v>
      </c>
      <c r="AX246" s="121">
        <v>-147741.529113</v>
      </c>
    </row>
    <row r="247" spans="1:50">
      <c r="A247" s="11">
        <v>767</v>
      </c>
      <c r="B247" s="12">
        <v>1507</v>
      </c>
      <c r="C247" s="4"/>
      <c r="D247" s="13" t="s">
        <v>76</v>
      </c>
      <c r="E247" s="89">
        <v>985.33333333333337</v>
      </c>
      <c r="F247" s="89">
        <v>1624774.3333333333</v>
      </c>
      <c r="G247" s="90">
        <v>1.7166666666666668</v>
      </c>
      <c r="H247" s="89">
        <v>945122.52236652235</v>
      </c>
      <c r="I247" s="89">
        <v>146240.66666666666</v>
      </c>
      <c r="J247" s="5">
        <v>0</v>
      </c>
      <c r="K247" s="91">
        <v>1.65</v>
      </c>
      <c r="L247" s="89">
        <v>1559452.1619047618</v>
      </c>
      <c r="M247" s="89">
        <v>149024.05000000002</v>
      </c>
      <c r="N247" s="89">
        <v>1708476.2119047616</v>
      </c>
      <c r="O247" s="92">
        <v>1733.906845640827</v>
      </c>
      <c r="P247" s="92">
        <v>2544.8706441811291</v>
      </c>
      <c r="Q247" s="92">
        <v>68.133398041484796</v>
      </c>
      <c r="R247" s="97">
        <v>295655.7752464998</v>
      </c>
      <c r="S247" s="98">
        <v>300.05660545991185</v>
      </c>
      <c r="T247" s="99">
        <v>79.92404076613542</v>
      </c>
      <c r="U247" s="97">
        <v>152357</v>
      </c>
      <c r="V247" s="98">
        <v>154.62483085250338</v>
      </c>
      <c r="W247" s="100">
        <v>85.999981451217181</v>
      </c>
      <c r="X247" s="101">
        <v>0</v>
      </c>
      <c r="Y247" s="102">
        <v>0</v>
      </c>
      <c r="Z247" s="103">
        <v>152357</v>
      </c>
      <c r="AA247" s="104">
        <v>154.62483085250338</v>
      </c>
      <c r="AB247" s="105">
        <v>85.999981451217181</v>
      </c>
      <c r="AC247" s="97">
        <v>448012.7752464998</v>
      </c>
      <c r="AD247" s="98">
        <v>454.68143631241526</v>
      </c>
      <c r="AE247" s="100">
        <v>85.999981451217181</v>
      </c>
      <c r="AF247" s="110"/>
      <c r="AG247" s="108">
        <v>0</v>
      </c>
      <c r="AH247" s="110"/>
      <c r="AI247" s="97">
        <v>72850.746441141397</v>
      </c>
      <c r="AJ247" s="98">
        <v>68.133398041484796</v>
      </c>
      <c r="AK247" s="98">
        <v>0</v>
      </c>
      <c r="AL247" s="106">
        <v>0</v>
      </c>
      <c r="AM247" s="153">
        <v>72850.746441141397</v>
      </c>
      <c r="AO247" s="107">
        <v>6170.7785695210623</v>
      </c>
      <c r="AQ247" s="107">
        <v>94512.252236652232</v>
      </c>
      <c r="AR247" s="95"/>
      <c r="AS247" s="173"/>
      <c r="AT247" s="120">
        <v>-509486.80216697685</v>
      </c>
      <c r="AU247" s="120">
        <v>-214163.56755599999</v>
      </c>
      <c r="AV247" s="120">
        <v>-5060.2152480000004</v>
      </c>
      <c r="AW247" s="120">
        <v>-81931</v>
      </c>
      <c r="AX247" s="121">
        <v>-182926.85587199999</v>
      </c>
    </row>
    <row r="248" spans="1:50">
      <c r="A248" s="11">
        <v>768</v>
      </c>
      <c r="B248" s="12">
        <v>1508</v>
      </c>
      <c r="C248" s="4">
        <v>942</v>
      </c>
      <c r="D248" s="13" t="s">
        <v>77</v>
      </c>
      <c r="E248" s="89">
        <v>12543.666666666666</v>
      </c>
      <c r="F248" s="89">
        <v>26885511.333333332</v>
      </c>
      <c r="G248" s="90">
        <v>1.6499999999999997</v>
      </c>
      <c r="H248" s="89">
        <v>16294249.292929294</v>
      </c>
      <c r="I248" s="89">
        <v>2447301</v>
      </c>
      <c r="J248" s="5">
        <v>0</v>
      </c>
      <c r="K248" s="91">
        <v>1.65</v>
      </c>
      <c r="L248" s="89">
        <v>26885511.333333332</v>
      </c>
      <c r="M248" s="89">
        <v>2726502.7624999997</v>
      </c>
      <c r="N248" s="89">
        <v>29612014.095833331</v>
      </c>
      <c r="O248" s="92">
        <v>2360.7143654832453</v>
      </c>
      <c r="P248" s="92">
        <v>2544.8706441811291</v>
      </c>
      <c r="Q248" s="92">
        <v>92.763629101582865</v>
      </c>
      <c r="R248" s="97">
        <v>854698.14058720856</v>
      </c>
      <c r="S248" s="98">
        <v>68.137823118217057</v>
      </c>
      <c r="T248" s="99">
        <v>95.441086333997191</v>
      </c>
      <c r="U248" s="97">
        <v>0</v>
      </c>
      <c r="V248" s="98">
        <v>0</v>
      </c>
      <c r="W248" s="100">
        <v>95.441086333997191</v>
      </c>
      <c r="X248" s="101">
        <v>0</v>
      </c>
      <c r="Y248" s="102">
        <v>0</v>
      </c>
      <c r="Z248" s="103">
        <v>0</v>
      </c>
      <c r="AA248" s="104">
        <v>0</v>
      </c>
      <c r="AB248" s="105">
        <v>95.441086333997191</v>
      </c>
      <c r="AC248" s="97">
        <v>854698.14058720856</v>
      </c>
      <c r="AD248" s="98">
        <v>68.137823118217057</v>
      </c>
      <c r="AE248" s="100">
        <v>95.441086333997191</v>
      </c>
      <c r="AF248" s="110"/>
      <c r="AG248" s="108">
        <v>0</v>
      </c>
      <c r="AH248" s="110"/>
      <c r="AI248" s="97">
        <v>0</v>
      </c>
      <c r="AJ248" s="98">
        <v>92.763629101582865</v>
      </c>
      <c r="AK248" s="98">
        <v>0</v>
      </c>
      <c r="AL248" s="106">
        <v>0</v>
      </c>
      <c r="AM248" s="153">
        <v>0</v>
      </c>
      <c r="AO248" s="107">
        <v>115282.84038658836</v>
      </c>
      <c r="AQ248" s="107">
        <v>1629424.9292929294</v>
      </c>
      <c r="AR248" s="95"/>
      <c r="AS248" s="173"/>
      <c r="AT248" s="120">
        <v>-6430924.0466877017</v>
      </c>
      <c r="AU248" s="120">
        <v>-2703248.8980299998</v>
      </c>
      <c r="AV248" s="120">
        <v>-63871.840807</v>
      </c>
      <c r="AW248" s="120">
        <v>-1353298</v>
      </c>
      <c r="AX248" s="121">
        <v>-2308967.987406</v>
      </c>
    </row>
    <row r="249" spans="1:50">
      <c r="A249" s="11">
        <v>769</v>
      </c>
      <c r="B249" s="12">
        <v>1509</v>
      </c>
      <c r="C249" s="4"/>
      <c r="D249" s="13" t="s">
        <v>78</v>
      </c>
      <c r="E249" s="89">
        <v>2420</v>
      </c>
      <c r="F249" s="89">
        <v>3978922.6666666665</v>
      </c>
      <c r="G249" s="90">
        <v>1.62</v>
      </c>
      <c r="H249" s="89">
        <v>2456125.1028806581</v>
      </c>
      <c r="I249" s="89">
        <v>621750</v>
      </c>
      <c r="J249" s="5">
        <v>0</v>
      </c>
      <c r="K249" s="91">
        <v>1.65</v>
      </c>
      <c r="L249" s="89">
        <v>4052606.4197530858</v>
      </c>
      <c r="M249" s="89">
        <v>508021.2583333333</v>
      </c>
      <c r="N249" s="89">
        <v>4560627.6780864187</v>
      </c>
      <c r="O249" s="92">
        <v>1884.5568917712474</v>
      </c>
      <c r="P249" s="92">
        <v>2544.8706441811291</v>
      </c>
      <c r="Q249" s="92">
        <v>74.053150641676211</v>
      </c>
      <c r="R249" s="97">
        <v>591244.93390780815</v>
      </c>
      <c r="S249" s="98">
        <v>244.31608839165625</v>
      </c>
      <c r="T249" s="99">
        <v>83.653484904256004</v>
      </c>
      <c r="U249" s="97">
        <v>144512</v>
      </c>
      <c r="V249" s="98">
        <v>59.715702479338844</v>
      </c>
      <c r="W249" s="100">
        <v>85.999997196182491</v>
      </c>
      <c r="X249" s="101">
        <v>0</v>
      </c>
      <c r="Y249" s="102">
        <v>0</v>
      </c>
      <c r="Z249" s="103">
        <v>144512</v>
      </c>
      <c r="AA249" s="104">
        <v>59.715702479338844</v>
      </c>
      <c r="AB249" s="105">
        <v>85.999997196182491</v>
      </c>
      <c r="AC249" s="97">
        <v>735756.93390780815</v>
      </c>
      <c r="AD249" s="98">
        <v>304.03179087099511</v>
      </c>
      <c r="AE249" s="100">
        <v>85.999997196182491</v>
      </c>
      <c r="AF249" s="110"/>
      <c r="AG249" s="108">
        <v>0</v>
      </c>
      <c r="AH249" s="110"/>
      <c r="AI249" s="97">
        <v>138357.42311400018</v>
      </c>
      <c r="AJ249" s="98">
        <v>74.053150641676211</v>
      </c>
      <c r="AK249" s="98">
        <v>0</v>
      </c>
      <c r="AL249" s="106">
        <v>0</v>
      </c>
      <c r="AM249" s="153">
        <v>138357.42311400018</v>
      </c>
      <c r="AO249" s="107">
        <v>20190.29802776565</v>
      </c>
      <c r="AQ249" s="107">
        <v>245612.51028806579</v>
      </c>
      <c r="AR249" s="95"/>
      <c r="AS249" s="173"/>
      <c r="AT249" s="120">
        <v>-1241136.5301529879</v>
      </c>
      <c r="AU249" s="120">
        <v>-521713.665576</v>
      </c>
      <c r="AV249" s="120">
        <v>-12326.949331</v>
      </c>
      <c r="AW249" s="120">
        <v>-212144</v>
      </c>
      <c r="AX249" s="121">
        <v>-445619.40015399997</v>
      </c>
    </row>
    <row r="250" spans="1:50">
      <c r="A250" s="11">
        <v>770</v>
      </c>
      <c r="B250" s="12">
        <v>1510</v>
      </c>
      <c r="C250" s="4"/>
      <c r="D250" s="93" t="s">
        <v>79</v>
      </c>
      <c r="E250" s="89">
        <v>987</v>
      </c>
      <c r="F250" s="89">
        <v>1507385</v>
      </c>
      <c r="G250" s="90">
        <v>1.87</v>
      </c>
      <c r="H250" s="89">
        <v>806088.23529411759</v>
      </c>
      <c r="I250" s="89">
        <v>145721.66666666666</v>
      </c>
      <c r="J250" s="5">
        <v>0</v>
      </c>
      <c r="K250" s="91">
        <v>1.65</v>
      </c>
      <c r="L250" s="89">
        <v>1330045.5882352942</v>
      </c>
      <c r="M250" s="89">
        <v>148176.875</v>
      </c>
      <c r="N250" s="89">
        <v>1478222.4632352937</v>
      </c>
      <c r="O250" s="92">
        <v>1497.6924652839855</v>
      </c>
      <c r="P250" s="92">
        <v>2544.8706441811291</v>
      </c>
      <c r="Q250" s="92">
        <v>58.851418193237969</v>
      </c>
      <c r="R250" s="97">
        <v>382418.99915144796</v>
      </c>
      <c r="S250" s="98">
        <v>387.45592619194321</v>
      </c>
      <c r="T250" s="99">
        <v>74.076393461739926</v>
      </c>
      <c r="U250" s="97">
        <v>299496</v>
      </c>
      <c r="V250" s="98">
        <v>303.44072948328267</v>
      </c>
      <c r="W250" s="100">
        <v>86.000014419728615</v>
      </c>
      <c r="X250" s="101">
        <v>0</v>
      </c>
      <c r="Y250" s="102">
        <v>0</v>
      </c>
      <c r="Z250" s="103">
        <v>299496</v>
      </c>
      <c r="AA250" s="104">
        <v>303.44072948328267</v>
      </c>
      <c r="AB250" s="105">
        <v>86.000014419728615</v>
      </c>
      <c r="AC250" s="97">
        <v>681914.99915144802</v>
      </c>
      <c r="AD250" s="98">
        <v>690.89665567522593</v>
      </c>
      <c r="AE250" s="100">
        <v>86.000014419728615</v>
      </c>
      <c r="AF250" s="110"/>
      <c r="AG250" s="108">
        <v>0</v>
      </c>
      <c r="AH250" s="110"/>
      <c r="AI250" s="97">
        <v>62088.943824449692</v>
      </c>
      <c r="AJ250" s="98">
        <v>58.851418193237969</v>
      </c>
      <c r="AK250" s="98">
        <v>0</v>
      </c>
      <c r="AL250" s="106">
        <v>0</v>
      </c>
      <c r="AM250" s="153">
        <v>62088.943824449692</v>
      </c>
      <c r="AO250" s="107">
        <v>8599.1838828579967</v>
      </c>
      <c r="AQ250" s="107">
        <v>80608.823529411762</v>
      </c>
      <c r="AR250" s="95"/>
      <c r="AS250" s="173"/>
      <c r="AT250" s="120">
        <v>-514104.50732256874</v>
      </c>
      <c r="AU250" s="120">
        <v>-216104.62708000001</v>
      </c>
      <c r="AV250" s="120">
        <v>-5106.0782259999996</v>
      </c>
      <c r="AW250" s="120">
        <v>-76509</v>
      </c>
      <c r="AX250" s="121">
        <v>-184584.80320600001</v>
      </c>
    </row>
    <row r="251" spans="1:50">
      <c r="A251" s="11">
        <v>782</v>
      </c>
      <c r="B251" s="12">
        <v>1302</v>
      </c>
      <c r="C251" s="4"/>
      <c r="D251" s="13" t="s">
        <v>65</v>
      </c>
      <c r="E251" s="89">
        <v>313.66666666666669</v>
      </c>
      <c r="F251" s="89">
        <v>648327.66666666663</v>
      </c>
      <c r="G251" s="90">
        <v>1.5166666666666666</v>
      </c>
      <c r="H251" s="89">
        <v>434597.02542668063</v>
      </c>
      <c r="I251" s="89">
        <v>1044318.6666666666</v>
      </c>
      <c r="J251" s="5">
        <v>0</v>
      </c>
      <c r="K251" s="91">
        <v>1.65</v>
      </c>
      <c r="L251" s="89">
        <v>717085.091954023</v>
      </c>
      <c r="M251" s="89">
        <v>871765.83999999985</v>
      </c>
      <c r="N251" s="89">
        <v>1588850.9319540232</v>
      </c>
      <c r="O251" s="92">
        <v>5065.4121103741436</v>
      </c>
      <c r="P251" s="92">
        <v>2544.8706441811291</v>
      </c>
      <c r="Q251" s="92">
        <v>199.04399156618263</v>
      </c>
      <c r="R251" s="97">
        <v>-292525.64076147409</v>
      </c>
      <c r="S251" s="98">
        <v>-932.60034249141574</v>
      </c>
      <c r="T251" s="99">
        <v>162.397714686695</v>
      </c>
      <c r="U251" s="97">
        <v>0</v>
      </c>
      <c r="V251" s="98">
        <v>0</v>
      </c>
      <c r="W251" s="100">
        <v>162.397714686695</v>
      </c>
      <c r="X251" s="101">
        <v>0</v>
      </c>
      <c r="Y251" s="102">
        <v>0</v>
      </c>
      <c r="Z251" s="103">
        <v>0</v>
      </c>
      <c r="AA251" s="104">
        <v>0</v>
      </c>
      <c r="AB251" s="105">
        <v>162.397714686695</v>
      </c>
      <c r="AC251" s="97">
        <v>-292525.64076147409</v>
      </c>
      <c r="AD251" s="98">
        <v>-932.60034249141574</v>
      </c>
      <c r="AE251" s="100">
        <v>162.397714686695</v>
      </c>
      <c r="AF251" s="110"/>
      <c r="AG251" s="108">
        <v>0</v>
      </c>
      <c r="AH251" s="110"/>
      <c r="AI251" s="97">
        <v>376400.00000000023</v>
      </c>
      <c r="AJ251" s="98">
        <v>199.04399156618263</v>
      </c>
      <c r="AK251" s="98">
        <v>100</v>
      </c>
      <c r="AL251" s="106">
        <v>-376400.00000000023</v>
      </c>
      <c r="AM251" s="153">
        <v>0</v>
      </c>
      <c r="AO251" s="107">
        <v>1519.0216648718724</v>
      </c>
      <c r="AQ251" s="107">
        <v>43459.702542668063</v>
      </c>
      <c r="AR251" s="95"/>
      <c r="AS251" s="173"/>
      <c r="AT251" s="120">
        <v>-146227.32992707795</v>
      </c>
      <c r="AU251" s="120">
        <v>-61466.884947999999</v>
      </c>
      <c r="AV251" s="120">
        <v>-1452.3276390000001</v>
      </c>
      <c r="AW251" s="120">
        <v>-17701</v>
      </c>
      <c r="AX251" s="121">
        <v>-52501.665582000001</v>
      </c>
    </row>
    <row r="252" spans="1:50">
      <c r="A252" s="11">
        <v>783</v>
      </c>
      <c r="B252" s="12">
        <v>1303</v>
      </c>
      <c r="C252" s="4"/>
      <c r="D252" s="15" t="s">
        <v>66</v>
      </c>
      <c r="E252" s="89">
        <v>1160.3333333333333</v>
      </c>
      <c r="F252" s="89">
        <v>2318751.3333333335</v>
      </c>
      <c r="G252" s="90">
        <v>2.1</v>
      </c>
      <c r="H252" s="89">
        <v>1104167.3015873015</v>
      </c>
      <c r="I252" s="89">
        <v>630917.66666666663</v>
      </c>
      <c r="J252" s="5">
        <v>0</v>
      </c>
      <c r="K252" s="91">
        <v>1.65</v>
      </c>
      <c r="L252" s="89">
        <v>1821876.0476190476</v>
      </c>
      <c r="M252" s="89">
        <v>516460.60083333333</v>
      </c>
      <c r="N252" s="89">
        <v>2338336.6484523807</v>
      </c>
      <c r="O252" s="92">
        <v>2015.2283669512044</v>
      </c>
      <c r="P252" s="92">
        <v>2544.8706441811291</v>
      </c>
      <c r="Q252" s="92">
        <v>79.187850728642857</v>
      </c>
      <c r="R252" s="97">
        <v>227387.78793460867</v>
      </c>
      <c r="S252" s="98">
        <v>195.96764257507212</v>
      </c>
      <c r="T252" s="99">
        <v>86.888345959044997</v>
      </c>
      <c r="U252" s="97">
        <v>0</v>
      </c>
      <c r="V252" s="98">
        <v>0</v>
      </c>
      <c r="W252" s="100">
        <v>86.888345959044997</v>
      </c>
      <c r="X252" s="101">
        <v>0</v>
      </c>
      <c r="Y252" s="102">
        <v>0</v>
      </c>
      <c r="Z252" s="103">
        <v>0</v>
      </c>
      <c r="AA252" s="104">
        <v>0</v>
      </c>
      <c r="AB252" s="105">
        <v>86.888345959044997</v>
      </c>
      <c r="AC252" s="97">
        <v>227387.78793460867</v>
      </c>
      <c r="AD252" s="98">
        <v>195.96764257507212</v>
      </c>
      <c r="AE252" s="100">
        <v>86.888345959044997</v>
      </c>
      <c r="AF252" s="110"/>
      <c r="AG252" s="108">
        <v>0</v>
      </c>
      <c r="AH252" s="110"/>
      <c r="AI252" s="97">
        <v>460001.31901154597</v>
      </c>
      <c r="AJ252" s="98">
        <v>79.187850728642857</v>
      </c>
      <c r="AK252" s="98">
        <v>0</v>
      </c>
      <c r="AL252" s="106">
        <v>0</v>
      </c>
      <c r="AM252" s="153">
        <v>460001.31901154597</v>
      </c>
      <c r="AO252" s="107">
        <v>9769.4439573064865</v>
      </c>
      <c r="AQ252" s="107">
        <v>110416.73015873016</v>
      </c>
      <c r="AR252" s="95"/>
      <c r="AS252" s="173"/>
      <c r="AT252" s="120">
        <v>-591066.2599157677</v>
      </c>
      <c r="AU252" s="120">
        <v>-248455.61915799999</v>
      </c>
      <c r="AV252" s="120">
        <v>-5870.4611940000004</v>
      </c>
      <c r="AW252" s="120">
        <v>-109636</v>
      </c>
      <c r="AX252" s="121">
        <v>-212217.25877499999</v>
      </c>
    </row>
    <row r="253" spans="1:50">
      <c r="A253" s="11">
        <v>784</v>
      </c>
      <c r="B253" s="12">
        <v>1304</v>
      </c>
      <c r="C253" s="4"/>
      <c r="D253" s="93" t="s">
        <v>392</v>
      </c>
      <c r="E253" s="89">
        <v>1090</v>
      </c>
      <c r="F253" s="89">
        <v>2103741.3333333335</v>
      </c>
      <c r="G253" s="90">
        <v>1.6000000000000003</v>
      </c>
      <c r="H253" s="89">
        <v>1314838.3333333333</v>
      </c>
      <c r="I253" s="89">
        <v>923973.66666666663</v>
      </c>
      <c r="J253" s="5">
        <v>0</v>
      </c>
      <c r="K253" s="91">
        <v>1.65</v>
      </c>
      <c r="L253" s="89">
        <v>2169483.25</v>
      </c>
      <c r="M253" s="89">
        <v>767945.73749999993</v>
      </c>
      <c r="N253" s="89">
        <v>2937428.9875000003</v>
      </c>
      <c r="O253" s="92">
        <v>2694.8889793577982</v>
      </c>
      <c r="P253" s="92">
        <v>2544.8706441811291</v>
      </c>
      <c r="Q253" s="92">
        <v>105.89492969002913</v>
      </c>
      <c r="R253" s="97">
        <v>-60502.394576750594</v>
      </c>
      <c r="S253" s="98">
        <v>-55.506784015367515</v>
      </c>
      <c r="T253" s="99">
        <v>103.71380570471837</v>
      </c>
      <c r="U253" s="97">
        <v>0</v>
      </c>
      <c r="V253" s="98">
        <v>0</v>
      </c>
      <c r="W253" s="100">
        <v>103.71380570471837</v>
      </c>
      <c r="X253" s="101">
        <v>0</v>
      </c>
      <c r="Y253" s="102">
        <v>0</v>
      </c>
      <c r="Z253" s="103">
        <v>0</v>
      </c>
      <c r="AA253" s="104">
        <v>0</v>
      </c>
      <c r="AB253" s="105">
        <v>103.71380570471837</v>
      </c>
      <c r="AC253" s="97">
        <v>-60502.394576750594</v>
      </c>
      <c r="AD253" s="98">
        <v>-55.506784015367515</v>
      </c>
      <c r="AE253" s="100">
        <v>103.71380570471837</v>
      </c>
      <c r="AF253" s="110"/>
      <c r="AG253" s="108">
        <v>0</v>
      </c>
      <c r="AH253" s="110"/>
      <c r="AI253" s="97">
        <v>1308000</v>
      </c>
      <c r="AJ253" s="98">
        <v>105.89492969002913</v>
      </c>
      <c r="AK253" s="98">
        <v>0</v>
      </c>
      <c r="AL253" s="106">
        <v>0</v>
      </c>
      <c r="AM253" s="153">
        <v>1308000</v>
      </c>
      <c r="AO253" s="107">
        <v>8430.1945128709103</v>
      </c>
      <c r="AQ253" s="107">
        <v>131483.83333333334</v>
      </c>
      <c r="AR253" s="95"/>
      <c r="AS253" s="173"/>
      <c r="AT253" s="120">
        <v>-555663.85372289619</v>
      </c>
      <c r="AU253" s="120">
        <v>-233574.16280300001</v>
      </c>
      <c r="AV253" s="120">
        <v>-5518.8450290000001</v>
      </c>
      <c r="AW253" s="120">
        <v>-153155</v>
      </c>
      <c r="AX253" s="121">
        <v>-199506.32921299999</v>
      </c>
    </row>
    <row r="254" spans="1:50">
      <c r="A254" s="11">
        <v>785</v>
      </c>
      <c r="B254" s="12">
        <v>1305</v>
      </c>
      <c r="C254" s="4"/>
      <c r="D254" s="13" t="s">
        <v>67</v>
      </c>
      <c r="E254" s="89">
        <v>4809</v>
      </c>
      <c r="F254" s="89">
        <v>10118098.666666666</v>
      </c>
      <c r="G254" s="90">
        <v>1.9400000000000002</v>
      </c>
      <c r="H254" s="89">
        <v>5215514.7766323024</v>
      </c>
      <c r="I254" s="89">
        <v>1151694.6666666667</v>
      </c>
      <c r="J254" s="5">
        <v>0</v>
      </c>
      <c r="K254" s="91">
        <v>1.65</v>
      </c>
      <c r="L254" s="89">
        <v>8605599.3814432994</v>
      </c>
      <c r="M254" s="89">
        <v>1094903.55</v>
      </c>
      <c r="N254" s="89">
        <v>9700502.9314432982</v>
      </c>
      <c r="O254" s="92">
        <v>2017.1559433236221</v>
      </c>
      <c r="P254" s="92">
        <v>2544.8706441811291</v>
      </c>
      <c r="Q254" s="92">
        <v>79.263594318079313</v>
      </c>
      <c r="R254" s="97">
        <v>938978.59867678839</v>
      </c>
      <c r="S254" s="98">
        <v>195.25443931727767</v>
      </c>
      <c r="T254" s="99">
        <v>86.936064420389968</v>
      </c>
      <c r="U254" s="97">
        <v>0</v>
      </c>
      <c r="V254" s="98">
        <v>0</v>
      </c>
      <c r="W254" s="100">
        <v>86.936064420389968</v>
      </c>
      <c r="X254" s="101">
        <v>0</v>
      </c>
      <c r="Y254" s="102">
        <v>0</v>
      </c>
      <c r="Z254" s="103">
        <v>0</v>
      </c>
      <c r="AA254" s="104">
        <v>0</v>
      </c>
      <c r="AB254" s="105">
        <v>86.936064420389968</v>
      </c>
      <c r="AC254" s="97">
        <v>938978.59867678839</v>
      </c>
      <c r="AD254" s="98">
        <v>195.25443931727767</v>
      </c>
      <c r="AE254" s="100">
        <v>86.936064420389968</v>
      </c>
      <c r="AF254" s="110"/>
      <c r="AG254" s="108">
        <v>0</v>
      </c>
      <c r="AH254" s="110"/>
      <c r="AI254" s="97">
        <v>80601.837240888257</v>
      </c>
      <c r="AJ254" s="98">
        <v>79.263594318079313</v>
      </c>
      <c r="AK254" s="98">
        <v>0</v>
      </c>
      <c r="AL254" s="106">
        <v>0</v>
      </c>
      <c r="AM254" s="153">
        <v>80601.837240888257</v>
      </c>
      <c r="AO254" s="107">
        <v>54205.591413653907</v>
      </c>
      <c r="AQ254" s="107">
        <v>521551.47766323033</v>
      </c>
      <c r="AR254" s="95"/>
      <c r="AS254" s="173"/>
      <c r="AT254" s="120">
        <v>-2440713.7139056483</v>
      </c>
      <c r="AU254" s="120">
        <v>-1025957.7954309999</v>
      </c>
      <c r="AV254" s="120">
        <v>-24241.131859000001</v>
      </c>
      <c r="AW254" s="120">
        <v>-452430</v>
      </c>
      <c r="AX254" s="121">
        <v>-876317.27430100006</v>
      </c>
    </row>
    <row r="255" spans="1:50">
      <c r="A255" s="11">
        <v>786</v>
      </c>
      <c r="B255" s="12">
        <v>1306</v>
      </c>
      <c r="C255" s="4"/>
      <c r="D255" s="13" t="s">
        <v>68</v>
      </c>
      <c r="E255" s="89">
        <v>599.66666666666663</v>
      </c>
      <c r="F255" s="89">
        <v>1341728.6666666667</v>
      </c>
      <c r="G255" s="90">
        <v>1.99</v>
      </c>
      <c r="H255" s="89">
        <v>674235.51088777219</v>
      </c>
      <c r="I255" s="89">
        <v>234854.33333333334</v>
      </c>
      <c r="J255" s="5">
        <v>0</v>
      </c>
      <c r="K255" s="91">
        <v>1.65</v>
      </c>
      <c r="L255" s="89">
        <v>1112488.5929648241</v>
      </c>
      <c r="M255" s="89">
        <v>193711.60416666666</v>
      </c>
      <c r="N255" s="89">
        <v>1306200.1971314906</v>
      </c>
      <c r="O255" s="92">
        <v>2178.2104454666323</v>
      </c>
      <c r="P255" s="92">
        <v>2544.8706441811291</v>
      </c>
      <c r="Q255" s="92">
        <v>85.592187188261661</v>
      </c>
      <c r="R255" s="97">
        <v>81353.342690110148</v>
      </c>
      <c r="S255" s="98">
        <v>135.66427352436378</v>
      </c>
      <c r="T255" s="99">
        <v>90.923077928604854</v>
      </c>
      <c r="U255" s="97">
        <v>0</v>
      </c>
      <c r="V255" s="98">
        <v>0</v>
      </c>
      <c r="W255" s="100">
        <v>90.923077928604854</v>
      </c>
      <c r="X255" s="101">
        <v>0</v>
      </c>
      <c r="Y255" s="102">
        <v>0</v>
      </c>
      <c r="Z255" s="103">
        <v>0</v>
      </c>
      <c r="AA255" s="104">
        <v>0</v>
      </c>
      <c r="AB255" s="105">
        <v>90.923077928604854</v>
      </c>
      <c r="AC255" s="97">
        <v>81353.342690110148</v>
      </c>
      <c r="AD255" s="98">
        <v>135.66427352436378</v>
      </c>
      <c r="AE255" s="100">
        <v>90.923077928604854</v>
      </c>
      <c r="AF255" s="110"/>
      <c r="AG255" s="108">
        <v>0</v>
      </c>
      <c r="AH255" s="110"/>
      <c r="AI255" s="97">
        <v>314756.62557829282</v>
      </c>
      <c r="AJ255" s="98">
        <v>85.592187188261661</v>
      </c>
      <c r="AK255" s="98">
        <v>0</v>
      </c>
      <c r="AL255" s="106">
        <v>0</v>
      </c>
      <c r="AM255" s="153">
        <v>314756.62557829282</v>
      </c>
      <c r="AO255" s="107">
        <v>4384.8709981110078</v>
      </c>
      <c r="AQ255" s="107">
        <v>67423.551088777211</v>
      </c>
      <c r="AR255" s="95"/>
      <c r="AS255" s="173"/>
      <c r="AT255" s="120">
        <v>-303742.38356782502</v>
      </c>
      <c r="AU255" s="120">
        <v>-127678.582067</v>
      </c>
      <c r="AV255" s="120">
        <v>-3016.76478</v>
      </c>
      <c r="AW255" s="120">
        <v>-50552</v>
      </c>
      <c r="AX255" s="121">
        <v>-109056.091315</v>
      </c>
    </row>
    <row r="256" spans="1:50">
      <c r="A256" s="11">
        <v>791</v>
      </c>
      <c r="B256" s="12">
        <v>1601</v>
      </c>
      <c r="C256" s="4"/>
      <c r="D256" s="15" t="s">
        <v>80</v>
      </c>
      <c r="E256" s="89">
        <v>1307.6666666666667</v>
      </c>
      <c r="F256" s="89">
        <v>1572585.6666666667</v>
      </c>
      <c r="G256" s="90">
        <v>1.7</v>
      </c>
      <c r="H256" s="89">
        <v>925050.39215686277</v>
      </c>
      <c r="I256" s="89">
        <v>234216.33333333334</v>
      </c>
      <c r="J256" s="5">
        <v>0</v>
      </c>
      <c r="K256" s="91">
        <v>1.65</v>
      </c>
      <c r="L256" s="89">
        <v>1526333.1470588234</v>
      </c>
      <c r="M256" s="89">
        <v>197038.09583333335</v>
      </c>
      <c r="N256" s="89">
        <v>1723371.2428921571</v>
      </c>
      <c r="O256" s="92">
        <v>1317.8979680541604</v>
      </c>
      <c r="P256" s="92">
        <v>2544.8706441811291</v>
      </c>
      <c r="Q256" s="92">
        <v>51.78644231161794</v>
      </c>
      <c r="R256" s="97">
        <v>593654.36970835226</v>
      </c>
      <c r="S256" s="98">
        <v>453.97989016697852</v>
      </c>
      <c r="T256" s="99">
        <v>69.625458656319296</v>
      </c>
      <c r="U256" s="97">
        <v>544919</v>
      </c>
      <c r="V256" s="98">
        <v>416.71093550853936</v>
      </c>
      <c r="W256" s="100">
        <v>86.000001561333065</v>
      </c>
      <c r="X256" s="101">
        <v>0</v>
      </c>
      <c r="Y256" s="102">
        <v>0</v>
      </c>
      <c r="Z256" s="103">
        <v>544919</v>
      </c>
      <c r="AA256" s="104">
        <v>416.71093550853936</v>
      </c>
      <c r="AB256" s="105">
        <v>86.000001561333065</v>
      </c>
      <c r="AC256" s="97">
        <v>1138573.3697083523</v>
      </c>
      <c r="AD256" s="98">
        <v>870.69082567551789</v>
      </c>
      <c r="AE256" s="100">
        <v>86.000001561333065</v>
      </c>
      <c r="AF256" s="110"/>
      <c r="AG256" s="108">
        <v>0</v>
      </c>
      <c r="AH256" s="110"/>
      <c r="AI256" s="97">
        <v>878342.67029284756</v>
      </c>
      <c r="AJ256" s="98">
        <v>51.78644231161794</v>
      </c>
      <c r="AK256" s="98">
        <v>0</v>
      </c>
      <c r="AL256" s="106">
        <v>0</v>
      </c>
      <c r="AM256" s="153">
        <v>878342.67029284756</v>
      </c>
      <c r="AO256" s="107">
        <v>11396.058980261707</v>
      </c>
      <c r="AQ256" s="107">
        <v>92505.039215686265</v>
      </c>
      <c r="AR256" s="95"/>
      <c r="AS256" s="173"/>
      <c r="AT256" s="120">
        <v>-663410.30735337466</v>
      </c>
      <c r="AU256" s="120">
        <v>-278865.55171199999</v>
      </c>
      <c r="AV256" s="120">
        <v>-6588.9811840000002</v>
      </c>
      <c r="AW256" s="120">
        <v>-140570</v>
      </c>
      <c r="AX256" s="121">
        <v>-238191.76701099999</v>
      </c>
    </row>
    <row r="257" spans="1:50">
      <c r="A257" s="11">
        <v>792</v>
      </c>
      <c r="B257" s="12">
        <v>1602</v>
      </c>
      <c r="C257" s="4"/>
      <c r="D257" s="13" t="s">
        <v>81</v>
      </c>
      <c r="E257" s="89">
        <v>2384</v>
      </c>
      <c r="F257" s="89">
        <v>5639491.666666667</v>
      </c>
      <c r="G257" s="90">
        <v>1.9400000000000002</v>
      </c>
      <c r="H257" s="89">
        <v>2906954.4673539526</v>
      </c>
      <c r="I257" s="89">
        <v>1424849.6666666667</v>
      </c>
      <c r="J257" s="5">
        <v>0</v>
      </c>
      <c r="K257" s="91">
        <v>1.65</v>
      </c>
      <c r="L257" s="89">
        <v>4796474.8711340204</v>
      </c>
      <c r="M257" s="89">
        <v>1187374.6525000001</v>
      </c>
      <c r="N257" s="89">
        <v>5983849.5236340212</v>
      </c>
      <c r="O257" s="92">
        <v>2510.0039948129283</v>
      </c>
      <c r="P257" s="92">
        <v>2544.8706441811291</v>
      </c>
      <c r="Q257" s="92">
        <v>98.629924493493462</v>
      </c>
      <c r="R257" s="97">
        <v>30755.174074702565</v>
      </c>
      <c r="S257" s="98">
        <v>12.900660266234297</v>
      </c>
      <c r="T257" s="99">
        <v>99.136852430900888</v>
      </c>
      <c r="U257" s="97">
        <v>0</v>
      </c>
      <c r="V257" s="98">
        <v>0</v>
      </c>
      <c r="W257" s="100">
        <v>99.136852430900888</v>
      </c>
      <c r="X257" s="101">
        <v>0</v>
      </c>
      <c r="Y257" s="102">
        <v>0</v>
      </c>
      <c r="Z257" s="103">
        <v>0</v>
      </c>
      <c r="AA257" s="104">
        <v>0</v>
      </c>
      <c r="AB257" s="105">
        <v>99.136852430900888</v>
      </c>
      <c r="AC257" s="97">
        <v>30755.174074702565</v>
      </c>
      <c r="AD257" s="98">
        <v>12.900660266234297</v>
      </c>
      <c r="AE257" s="100">
        <v>99.136852430900888</v>
      </c>
      <c r="AF257" s="110"/>
      <c r="AG257" s="108">
        <v>0</v>
      </c>
      <c r="AH257" s="110"/>
      <c r="AI257" s="97">
        <v>1182333.526905257</v>
      </c>
      <c r="AJ257" s="98">
        <v>98.629924493493462</v>
      </c>
      <c r="AK257" s="98">
        <v>0</v>
      </c>
      <c r="AL257" s="106">
        <v>0</v>
      </c>
      <c r="AM257" s="153">
        <v>1182333.526905257</v>
      </c>
      <c r="AO257" s="107">
        <v>22388.138159868115</v>
      </c>
      <c r="AQ257" s="107">
        <v>290695.44673539518</v>
      </c>
      <c r="AR257" s="95"/>
      <c r="AS257" s="173"/>
      <c r="AT257" s="120">
        <v>-1208812.5940638443</v>
      </c>
      <c r="AU257" s="120">
        <v>-508126.24890399998</v>
      </c>
      <c r="AV257" s="120">
        <v>-12005.908484</v>
      </c>
      <c r="AW257" s="120">
        <v>-213517</v>
      </c>
      <c r="AX257" s="121">
        <v>-434013.76881500002</v>
      </c>
    </row>
    <row r="258" spans="1:50">
      <c r="A258" s="11">
        <v>793</v>
      </c>
      <c r="B258" s="12">
        <v>1603</v>
      </c>
      <c r="C258" s="4"/>
      <c r="D258" s="13" t="s">
        <v>82</v>
      </c>
      <c r="E258" s="89">
        <v>1342.3333333333333</v>
      </c>
      <c r="F258" s="89">
        <v>2081871</v>
      </c>
      <c r="G258" s="90">
        <v>1.84</v>
      </c>
      <c r="H258" s="89">
        <v>1131451.6304347825</v>
      </c>
      <c r="I258" s="89">
        <v>311453.66666666669</v>
      </c>
      <c r="J258" s="5">
        <v>0</v>
      </c>
      <c r="K258" s="91">
        <v>1.65</v>
      </c>
      <c r="L258" s="89">
        <v>1866895.1902173909</v>
      </c>
      <c r="M258" s="89">
        <v>254155.28333333335</v>
      </c>
      <c r="N258" s="89">
        <v>2121050.4735507243</v>
      </c>
      <c r="O258" s="92">
        <v>1580.1220314507507</v>
      </c>
      <c r="P258" s="92">
        <v>2544.8706441811291</v>
      </c>
      <c r="Q258" s="92">
        <v>62.090465582748365</v>
      </c>
      <c r="R258" s="97">
        <v>479155.26182737894</v>
      </c>
      <c r="S258" s="98">
        <v>356.95698671024013</v>
      </c>
      <c r="T258" s="99">
        <v>76.116993317131488</v>
      </c>
      <c r="U258" s="97">
        <v>337610</v>
      </c>
      <c r="V258" s="98">
        <v>251.50980879066304</v>
      </c>
      <c r="W258" s="100">
        <v>86.000002866781585</v>
      </c>
      <c r="X258" s="101">
        <v>0</v>
      </c>
      <c r="Y258" s="102">
        <v>0</v>
      </c>
      <c r="Z258" s="103">
        <v>337610</v>
      </c>
      <c r="AA258" s="104">
        <v>251.50980879066304</v>
      </c>
      <c r="AB258" s="105">
        <v>86.000002866781585</v>
      </c>
      <c r="AC258" s="97">
        <v>816765.261827379</v>
      </c>
      <c r="AD258" s="98">
        <v>608.46679550090312</v>
      </c>
      <c r="AE258" s="100">
        <v>86.000002866781585</v>
      </c>
      <c r="AF258" s="110"/>
      <c r="AG258" s="108">
        <v>0</v>
      </c>
      <c r="AH258" s="110"/>
      <c r="AI258" s="97">
        <v>617802.34547265642</v>
      </c>
      <c r="AJ258" s="98">
        <v>62.090465582748365</v>
      </c>
      <c r="AK258" s="98">
        <v>0</v>
      </c>
      <c r="AL258" s="106">
        <v>0</v>
      </c>
      <c r="AM258" s="153">
        <v>617802.34547265642</v>
      </c>
      <c r="AO258" s="107">
        <v>10206.694812806707</v>
      </c>
      <c r="AQ258" s="107">
        <v>113145.16304347826</v>
      </c>
      <c r="AR258" s="95"/>
      <c r="AS258" s="173"/>
      <c r="AT258" s="120">
        <v>-683420.36302760639</v>
      </c>
      <c r="AU258" s="120">
        <v>-287276.80965200003</v>
      </c>
      <c r="AV258" s="120">
        <v>-6787.7207559999997</v>
      </c>
      <c r="AW258" s="120">
        <v>-145861</v>
      </c>
      <c r="AX258" s="121">
        <v>-245376.20545899999</v>
      </c>
    </row>
    <row r="259" spans="1:50">
      <c r="A259" s="11">
        <v>794</v>
      </c>
      <c r="B259" s="12">
        <v>1604</v>
      </c>
      <c r="C259" s="4"/>
      <c r="D259" s="13" t="s">
        <v>83</v>
      </c>
      <c r="E259" s="89">
        <v>3057.6666666666665</v>
      </c>
      <c r="F259" s="89">
        <v>6476700.666666667</v>
      </c>
      <c r="G259" s="90">
        <v>1.8</v>
      </c>
      <c r="H259" s="89">
        <v>3598167.0370370368</v>
      </c>
      <c r="I259" s="89">
        <v>972959.33333333337</v>
      </c>
      <c r="J259" s="5">
        <v>0</v>
      </c>
      <c r="K259" s="91">
        <v>1.65</v>
      </c>
      <c r="L259" s="89">
        <v>5936975.611111111</v>
      </c>
      <c r="M259" s="89">
        <v>791724.65833333333</v>
      </c>
      <c r="N259" s="89">
        <v>6728700.2694444433</v>
      </c>
      <c r="O259" s="92">
        <v>2200.5996738616955</v>
      </c>
      <c r="P259" s="92">
        <v>2544.8706441811291</v>
      </c>
      <c r="Q259" s="92">
        <v>86.471965830302111</v>
      </c>
      <c r="R259" s="97">
        <v>389486.37199128733</v>
      </c>
      <c r="S259" s="98">
        <v>127.38025901819057</v>
      </c>
      <c r="T259" s="99">
        <v>91.477338473090342</v>
      </c>
      <c r="U259" s="97">
        <v>0</v>
      </c>
      <c r="V259" s="98">
        <v>0</v>
      </c>
      <c r="W259" s="100">
        <v>91.477338473090342</v>
      </c>
      <c r="X259" s="101">
        <v>0</v>
      </c>
      <c r="Y259" s="102">
        <v>0</v>
      </c>
      <c r="Z259" s="103">
        <v>0</v>
      </c>
      <c r="AA259" s="104">
        <v>0</v>
      </c>
      <c r="AB259" s="105">
        <v>91.477338473090342</v>
      </c>
      <c r="AC259" s="97">
        <v>389486.37199128733</v>
      </c>
      <c r="AD259" s="98">
        <v>127.38025901819057</v>
      </c>
      <c r="AE259" s="100">
        <v>91.477338473090342</v>
      </c>
      <c r="AF259" s="110"/>
      <c r="AG259" s="108">
        <v>0</v>
      </c>
      <c r="AH259" s="110"/>
      <c r="AI259" s="97">
        <v>704884.17438531574</v>
      </c>
      <c r="AJ259" s="98">
        <v>86.471965830302111</v>
      </c>
      <c r="AK259" s="98">
        <v>0</v>
      </c>
      <c r="AL259" s="106">
        <v>0</v>
      </c>
      <c r="AM259" s="153">
        <v>704884.17438531574</v>
      </c>
      <c r="AO259" s="107">
        <v>29797.726738379857</v>
      </c>
      <c r="AQ259" s="107">
        <v>359816.70370370365</v>
      </c>
      <c r="AR259" s="95"/>
      <c r="AS259" s="173"/>
      <c r="AT259" s="120">
        <v>-1577715.9281605778</v>
      </c>
      <c r="AU259" s="120">
        <v>-663195.33759699995</v>
      </c>
      <c r="AV259" s="120">
        <v>-15669.850844000001</v>
      </c>
      <c r="AW259" s="120">
        <v>-251230</v>
      </c>
      <c r="AX259" s="121">
        <v>-566465.339179</v>
      </c>
    </row>
    <row r="260" spans="1:50">
      <c r="A260" s="11">
        <v>841</v>
      </c>
      <c r="B260" s="12">
        <v>1401</v>
      </c>
      <c r="C260" s="4"/>
      <c r="D260" s="13" t="s">
        <v>69</v>
      </c>
      <c r="E260" s="89">
        <v>976.66666666666663</v>
      </c>
      <c r="F260" s="89">
        <v>2029689</v>
      </c>
      <c r="G260" s="90">
        <v>1.5</v>
      </c>
      <c r="H260" s="89">
        <v>1353126</v>
      </c>
      <c r="I260" s="89">
        <v>350071.33333333331</v>
      </c>
      <c r="J260" s="5">
        <v>0</v>
      </c>
      <c r="K260" s="91">
        <v>1.65</v>
      </c>
      <c r="L260" s="89">
        <v>2232657.9</v>
      </c>
      <c r="M260" s="89">
        <v>280041.17499999999</v>
      </c>
      <c r="N260" s="89">
        <v>2512699.0749999997</v>
      </c>
      <c r="O260" s="92">
        <v>2572.7294283276447</v>
      </c>
      <c r="P260" s="92">
        <v>2544.8706441811291</v>
      </c>
      <c r="Q260" s="92">
        <v>101.09470334809413</v>
      </c>
      <c r="R260" s="97">
        <v>-10067.235964412463</v>
      </c>
      <c r="S260" s="98">
        <v>-10.307750134210712</v>
      </c>
      <c r="T260" s="99">
        <v>100.68966310929932</v>
      </c>
      <c r="U260" s="97">
        <v>0</v>
      </c>
      <c r="V260" s="98">
        <v>0</v>
      </c>
      <c r="W260" s="100">
        <v>100.68966310929932</v>
      </c>
      <c r="X260" s="101">
        <v>0</v>
      </c>
      <c r="Y260" s="102">
        <v>0</v>
      </c>
      <c r="Z260" s="103">
        <v>0</v>
      </c>
      <c r="AA260" s="104">
        <v>0</v>
      </c>
      <c r="AB260" s="105">
        <v>100.68966310929932</v>
      </c>
      <c r="AC260" s="97">
        <v>-10067.235964412463</v>
      </c>
      <c r="AD260" s="98">
        <v>-10.307750134210712</v>
      </c>
      <c r="AE260" s="100">
        <v>100.68966310929932</v>
      </c>
      <c r="AF260" s="110"/>
      <c r="AG260" s="108">
        <v>0</v>
      </c>
      <c r="AH260" s="110"/>
      <c r="AI260" s="97">
        <v>560977.29591155436</v>
      </c>
      <c r="AJ260" s="98">
        <v>101.09470334809413</v>
      </c>
      <c r="AK260" s="98">
        <v>0</v>
      </c>
      <c r="AL260" s="106">
        <v>0</v>
      </c>
      <c r="AM260" s="153">
        <v>560977.29591155436</v>
      </c>
      <c r="AO260" s="107">
        <v>8517.447903141423</v>
      </c>
      <c r="AQ260" s="107">
        <v>135312.6</v>
      </c>
      <c r="AR260" s="95"/>
      <c r="AS260" s="173"/>
      <c r="AT260" s="120">
        <v>-500251.39185579296</v>
      </c>
      <c r="AU260" s="120">
        <v>-210281.44850599999</v>
      </c>
      <c r="AV260" s="120">
        <v>-4968.4892920000002</v>
      </c>
      <c r="AW260" s="120">
        <v>-59688</v>
      </c>
      <c r="AX260" s="121">
        <v>-179610.96120300001</v>
      </c>
    </row>
    <row r="261" spans="1:50">
      <c r="A261" s="11">
        <v>842</v>
      </c>
      <c r="B261" s="12">
        <v>1402</v>
      </c>
      <c r="C261" s="4"/>
      <c r="D261" s="15" t="s">
        <v>70</v>
      </c>
      <c r="E261" s="89">
        <v>824.66666666666663</v>
      </c>
      <c r="F261" s="89">
        <v>1713565.6666666667</v>
      </c>
      <c r="G261" s="90">
        <v>1.7</v>
      </c>
      <c r="H261" s="89">
        <v>1007979.8039215687</v>
      </c>
      <c r="I261" s="89">
        <v>320510.66666666669</v>
      </c>
      <c r="J261" s="5">
        <v>0</v>
      </c>
      <c r="K261" s="91">
        <v>1.65</v>
      </c>
      <c r="L261" s="89">
        <v>1663166.6764705882</v>
      </c>
      <c r="M261" s="89">
        <v>258188.94583333333</v>
      </c>
      <c r="N261" s="89">
        <v>1921355.6223039215</v>
      </c>
      <c r="O261" s="92">
        <v>2329.8572622925485</v>
      </c>
      <c r="P261" s="92">
        <v>2544.8706441811291</v>
      </c>
      <c r="Q261" s="92">
        <v>91.551107621905629</v>
      </c>
      <c r="R261" s="97">
        <v>65606.316504389615</v>
      </c>
      <c r="S261" s="98">
        <v>79.554951298774796</v>
      </c>
      <c r="T261" s="99">
        <v>94.677197801800531</v>
      </c>
      <c r="U261" s="97">
        <v>0</v>
      </c>
      <c r="V261" s="98">
        <v>0</v>
      </c>
      <c r="W261" s="100">
        <v>94.677197801800531</v>
      </c>
      <c r="X261" s="101">
        <v>0</v>
      </c>
      <c r="Y261" s="102">
        <v>0</v>
      </c>
      <c r="Z261" s="103">
        <v>0</v>
      </c>
      <c r="AA261" s="104">
        <v>0</v>
      </c>
      <c r="AB261" s="105">
        <v>94.677197801800531</v>
      </c>
      <c r="AC261" s="97">
        <v>65606.316504389615</v>
      </c>
      <c r="AD261" s="98">
        <v>79.554951298774796</v>
      </c>
      <c r="AE261" s="100">
        <v>94.677197801800531</v>
      </c>
      <c r="AF261" s="110"/>
      <c r="AG261" s="108">
        <v>0</v>
      </c>
      <c r="AH261" s="110"/>
      <c r="AI261" s="97">
        <v>495589.17001131608</v>
      </c>
      <c r="AJ261" s="98">
        <v>91.551107621905629</v>
      </c>
      <c r="AK261" s="98">
        <v>0</v>
      </c>
      <c r="AL261" s="106">
        <v>0</v>
      </c>
      <c r="AM261" s="153">
        <v>495589.17001131608</v>
      </c>
      <c r="AO261" s="107">
        <v>6047.6167266875709</v>
      </c>
      <c r="AQ261" s="107">
        <v>100797.98039215687</v>
      </c>
      <c r="AR261" s="95"/>
      <c r="AS261" s="173"/>
      <c r="AT261" s="120">
        <v>-428420.42276880733</v>
      </c>
      <c r="AU261" s="120">
        <v>-180087.18923399999</v>
      </c>
      <c r="AV261" s="120">
        <v>-4255.0651889999999</v>
      </c>
      <c r="AW261" s="120">
        <v>-46740</v>
      </c>
      <c r="AX261" s="121">
        <v>-153820.66933800001</v>
      </c>
    </row>
    <row r="262" spans="1:50">
      <c r="A262" s="11">
        <v>843</v>
      </c>
      <c r="B262" s="12">
        <v>1403</v>
      </c>
      <c r="C262" s="4"/>
      <c r="D262" s="13" t="s">
        <v>71</v>
      </c>
      <c r="E262" s="89">
        <v>7279.666666666667</v>
      </c>
      <c r="F262" s="89">
        <v>40406195</v>
      </c>
      <c r="G262" s="90">
        <v>1.3666666666666665</v>
      </c>
      <c r="H262" s="89">
        <v>29559647.985347986</v>
      </c>
      <c r="I262" s="89">
        <v>5669303</v>
      </c>
      <c r="J262" s="5">
        <v>0</v>
      </c>
      <c r="K262" s="91">
        <v>1.65</v>
      </c>
      <c r="L262" s="89">
        <v>48773419.175824173</v>
      </c>
      <c r="M262" s="89">
        <v>4526130.9454166666</v>
      </c>
      <c r="N262" s="89">
        <v>53299550.121240847</v>
      </c>
      <c r="O262" s="92">
        <v>7321.7020176620972</v>
      </c>
      <c r="P262" s="92">
        <v>2544.8706441811291</v>
      </c>
      <c r="Q262" s="92">
        <v>287.70428997651561</v>
      </c>
      <c r="R262" s="97">
        <v>-12866283.845072275</v>
      </c>
      <c r="S262" s="98">
        <v>-1767.4276081879584</v>
      </c>
      <c r="T262" s="99">
        <v>218.25370268520481</v>
      </c>
      <c r="U262" s="97">
        <v>0</v>
      </c>
      <c r="V262" s="98">
        <v>0</v>
      </c>
      <c r="W262" s="100">
        <v>218.25370268520481</v>
      </c>
      <c r="X262" s="101">
        <v>0</v>
      </c>
      <c r="Y262" s="102">
        <v>0</v>
      </c>
      <c r="Z262" s="103">
        <v>0</v>
      </c>
      <c r="AA262" s="104">
        <v>0</v>
      </c>
      <c r="AB262" s="105">
        <v>218.25370268520481</v>
      </c>
      <c r="AC262" s="97">
        <v>-12866283.845072275</v>
      </c>
      <c r="AD262" s="98">
        <v>-1767.4276081879584</v>
      </c>
      <c r="AE262" s="100">
        <v>218.25370268520481</v>
      </c>
      <c r="AF262" s="110"/>
      <c r="AG262" s="108">
        <v>0</v>
      </c>
      <c r="AH262" s="110"/>
      <c r="AI262" s="97">
        <v>877672.352726646</v>
      </c>
      <c r="AJ262" s="98">
        <v>287.70428997651561</v>
      </c>
      <c r="AK262" s="98">
        <v>100</v>
      </c>
      <c r="AL262" s="106">
        <v>-877672.35272664612</v>
      </c>
      <c r="AM262" s="153">
        <v>-1.1641532182693481E-10</v>
      </c>
      <c r="AO262" s="107">
        <v>93415.178401143858</v>
      </c>
      <c r="AQ262" s="107">
        <v>2955964.7985347989</v>
      </c>
      <c r="AR262" s="95"/>
      <c r="AS262" s="173"/>
      <c r="AT262" s="120">
        <v>-3731618.8440689049</v>
      </c>
      <c r="AU262" s="120">
        <v>-1568591.7692179999</v>
      </c>
      <c r="AV262" s="120">
        <v>-37062.382175999999</v>
      </c>
      <c r="AW262" s="120">
        <v>-674723</v>
      </c>
      <c r="AX262" s="121">
        <v>-1339805.66239</v>
      </c>
    </row>
    <row r="263" spans="1:50">
      <c r="A263" s="11">
        <v>852</v>
      </c>
      <c r="B263" s="12">
        <v>2502</v>
      </c>
      <c r="C263" s="4"/>
      <c r="D263" s="13" t="s">
        <v>173</v>
      </c>
      <c r="E263" s="89">
        <v>1571</v>
      </c>
      <c r="F263" s="89">
        <v>1929106.6666666667</v>
      </c>
      <c r="G263" s="90">
        <v>1.99</v>
      </c>
      <c r="H263" s="89">
        <v>969400.33500837535</v>
      </c>
      <c r="I263" s="89">
        <v>274867.66666666669</v>
      </c>
      <c r="J263" s="5">
        <v>0</v>
      </c>
      <c r="K263" s="91">
        <v>1.65</v>
      </c>
      <c r="L263" s="89">
        <v>1599510.552763819</v>
      </c>
      <c r="M263" s="89">
        <v>223615.08333333334</v>
      </c>
      <c r="N263" s="89">
        <v>1823125.6360971525</v>
      </c>
      <c r="O263" s="92">
        <v>1160.4873558861568</v>
      </c>
      <c r="P263" s="92">
        <v>2544.8706441811291</v>
      </c>
      <c r="Q263" s="92">
        <v>45.60103510721153</v>
      </c>
      <c r="R263" s="97">
        <v>804700.47398721846</v>
      </c>
      <c r="S263" s="98">
        <v>512.22181666913968</v>
      </c>
      <c r="T263" s="99">
        <v>65.728652117543248</v>
      </c>
      <c r="U263" s="97">
        <v>810447</v>
      </c>
      <c r="V263" s="98">
        <v>515.87969446212605</v>
      </c>
      <c r="W263" s="100">
        <v>86.00000444115507</v>
      </c>
      <c r="X263" s="101">
        <v>0</v>
      </c>
      <c r="Y263" s="102">
        <v>0</v>
      </c>
      <c r="Z263" s="103">
        <v>810447</v>
      </c>
      <c r="AA263" s="104">
        <v>515.87969446212605</v>
      </c>
      <c r="AB263" s="105">
        <v>86.00000444115507</v>
      </c>
      <c r="AC263" s="97">
        <v>1615147.4739872185</v>
      </c>
      <c r="AD263" s="98">
        <v>1028.1015111312659</v>
      </c>
      <c r="AE263" s="100">
        <v>86.00000444115507</v>
      </c>
      <c r="AF263" s="110"/>
      <c r="AG263" s="108">
        <v>0</v>
      </c>
      <c r="AH263" s="110"/>
      <c r="AI263" s="97">
        <v>709838.52736209263</v>
      </c>
      <c r="AJ263" s="98">
        <v>45.60103510721153</v>
      </c>
      <c r="AK263" s="98">
        <v>0</v>
      </c>
      <c r="AL263" s="106">
        <v>0</v>
      </c>
      <c r="AM263" s="153">
        <v>709838.52736209263</v>
      </c>
      <c r="AO263" s="107">
        <v>11435.191556603784</v>
      </c>
      <c r="AQ263" s="107">
        <v>96940.033500837511</v>
      </c>
      <c r="AR263" s="95"/>
      <c r="AS263" s="173"/>
      <c r="AT263" s="120">
        <v>-808098.4022285887</v>
      </c>
      <c r="AU263" s="120">
        <v>-339685.41681800003</v>
      </c>
      <c r="AV263" s="120">
        <v>-8026.0211639999998</v>
      </c>
      <c r="AW263" s="120">
        <v>-102197</v>
      </c>
      <c r="AX263" s="121">
        <v>-290140.783482</v>
      </c>
    </row>
    <row r="264" spans="1:50">
      <c r="A264" s="11">
        <v>853</v>
      </c>
      <c r="B264" s="12">
        <v>2503</v>
      </c>
      <c r="C264" s="4"/>
      <c r="D264" s="13" t="s">
        <v>174</v>
      </c>
      <c r="E264" s="89">
        <v>1634.6666666666667</v>
      </c>
      <c r="F264" s="89">
        <v>2413836.6666666665</v>
      </c>
      <c r="G264" s="90">
        <v>1.64</v>
      </c>
      <c r="H264" s="89">
        <v>1471851.6260162604</v>
      </c>
      <c r="I264" s="89">
        <v>384336.33333333331</v>
      </c>
      <c r="J264" s="5">
        <v>0</v>
      </c>
      <c r="K264" s="91">
        <v>1.65</v>
      </c>
      <c r="L264" s="89">
        <v>2428555.1829268294</v>
      </c>
      <c r="M264" s="89">
        <v>317080.24958333332</v>
      </c>
      <c r="N264" s="89">
        <v>2745635.4325101622</v>
      </c>
      <c r="O264" s="92">
        <v>1679.6301585502622</v>
      </c>
      <c r="P264" s="92">
        <v>2544.8706441811291</v>
      </c>
      <c r="Q264" s="92">
        <v>66.00061038036462</v>
      </c>
      <c r="R264" s="97">
        <v>523320.51878916507</v>
      </c>
      <c r="S264" s="98">
        <v>320.1389796834207</v>
      </c>
      <c r="T264" s="99">
        <v>78.580384539629719</v>
      </c>
      <c r="U264" s="97">
        <v>308657</v>
      </c>
      <c r="V264" s="98">
        <v>188.81953507340944</v>
      </c>
      <c r="W264" s="100">
        <v>85.999996829360313</v>
      </c>
      <c r="X264" s="101">
        <v>0</v>
      </c>
      <c r="Y264" s="102">
        <v>0</v>
      </c>
      <c r="Z264" s="103">
        <v>308657</v>
      </c>
      <c r="AA264" s="104">
        <v>188.81953507340944</v>
      </c>
      <c r="AB264" s="105">
        <v>85.999996829360313</v>
      </c>
      <c r="AC264" s="97">
        <v>831977.51878916507</v>
      </c>
      <c r="AD264" s="98">
        <v>508.95851475683014</v>
      </c>
      <c r="AE264" s="100">
        <v>85.999996829360313</v>
      </c>
      <c r="AF264" s="110"/>
      <c r="AG264" s="108">
        <v>0</v>
      </c>
      <c r="AH264" s="110"/>
      <c r="AI264" s="97">
        <v>590581.58978407132</v>
      </c>
      <c r="AJ264" s="98">
        <v>66.00061038036462</v>
      </c>
      <c r="AK264" s="98">
        <v>0</v>
      </c>
      <c r="AL264" s="106">
        <v>0</v>
      </c>
      <c r="AM264" s="153">
        <v>590581.58978407132</v>
      </c>
      <c r="AO264" s="107">
        <v>17806.671634828697</v>
      </c>
      <c r="AQ264" s="107">
        <v>147185.16260162601</v>
      </c>
      <c r="AR264" s="95"/>
      <c r="AS264" s="173"/>
      <c r="AT264" s="120">
        <v>-840422.33831773221</v>
      </c>
      <c r="AU264" s="120">
        <v>-353272.833491</v>
      </c>
      <c r="AV264" s="120">
        <v>-8347.062011</v>
      </c>
      <c r="AW264" s="120">
        <v>-134176</v>
      </c>
      <c r="AX264" s="121">
        <v>-301746.41482100001</v>
      </c>
    </row>
    <row r="265" spans="1:50">
      <c r="A265" s="11">
        <v>855</v>
      </c>
      <c r="B265" s="12">
        <v>2505</v>
      </c>
      <c r="C265" s="4"/>
      <c r="D265" s="13" t="s">
        <v>175</v>
      </c>
      <c r="E265" s="89">
        <v>6841.666666666667</v>
      </c>
      <c r="F265" s="89">
        <v>13678939.666666666</v>
      </c>
      <c r="G265" s="90">
        <v>1.86</v>
      </c>
      <c r="H265" s="89">
        <v>7354268.6379928319</v>
      </c>
      <c r="I265" s="89">
        <v>1589507.3333333333</v>
      </c>
      <c r="J265" s="5">
        <v>0</v>
      </c>
      <c r="K265" s="91">
        <v>1.65</v>
      </c>
      <c r="L265" s="89">
        <v>12134543.252688169</v>
      </c>
      <c r="M265" s="89">
        <v>1427163.6362500002</v>
      </c>
      <c r="N265" s="89">
        <v>13561706.888938172</v>
      </c>
      <c r="O265" s="92">
        <v>1982.2226877863343</v>
      </c>
      <c r="P265" s="92">
        <v>2544.8706441811291</v>
      </c>
      <c r="Q265" s="92">
        <v>77.89090154026907</v>
      </c>
      <c r="R265" s="97">
        <v>1424296.4142837229</v>
      </c>
      <c r="S265" s="98">
        <v>208.17974386607398</v>
      </c>
      <c r="T265" s="99">
        <v>86.071267970369504</v>
      </c>
      <c r="U265" s="97">
        <v>0</v>
      </c>
      <c r="V265" s="98">
        <v>0</v>
      </c>
      <c r="W265" s="100">
        <v>86.071267970369504</v>
      </c>
      <c r="X265" s="101">
        <v>0</v>
      </c>
      <c r="Y265" s="102">
        <v>0</v>
      </c>
      <c r="Z265" s="103">
        <v>0</v>
      </c>
      <c r="AA265" s="104">
        <v>0</v>
      </c>
      <c r="AB265" s="105">
        <v>86.071267970369504</v>
      </c>
      <c r="AC265" s="97">
        <v>1424296.4142837229</v>
      </c>
      <c r="AD265" s="98">
        <v>208.17974386607398</v>
      </c>
      <c r="AE265" s="100">
        <v>86.071267970369504</v>
      </c>
      <c r="AF265" s="110"/>
      <c r="AG265" s="108">
        <v>0</v>
      </c>
      <c r="AH265" s="110"/>
      <c r="AI265" s="97">
        <v>19633.215530245649</v>
      </c>
      <c r="AJ265" s="98">
        <v>77.89090154026907</v>
      </c>
      <c r="AK265" s="98">
        <v>0</v>
      </c>
      <c r="AL265" s="106">
        <v>0</v>
      </c>
      <c r="AM265" s="153">
        <v>19633.215530245649</v>
      </c>
      <c r="AO265" s="107">
        <v>58192.491934428384</v>
      </c>
      <c r="AQ265" s="107">
        <v>735426.86379928316</v>
      </c>
      <c r="AR265" s="95"/>
      <c r="AS265" s="173"/>
      <c r="AT265" s="120">
        <v>-3534083.6790796947</v>
      </c>
      <c r="AU265" s="120">
        <v>-1485557.5562179999</v>
      </c>
      <c r="AV265" s="120">
        <v>-35100.465891</v>
      </c>
      <c r="AW265" s="120">
        <v>-501044</v>
      </c>
      <c r="AX265" s="121">
        <v>-1268882.3597619999</v>
      </c>
    </row>
    <row r="266" spans="1:50">
      <c r="A266" s="11">
        <v>861</v>
      </c>
      <c r="B266" s="12">
        <v>2601</v>
      </c>
      <c r="C266" s="4">
        <v>351</v>
      </c>
      <c r="D266" s="13" t="s">
        <v>176</v>
      </c>
      <c r="E266" s="89">
        <v>11432.333333333334</v>
      </c>
      <c r="F266" s="89">
        <v>21902446.333333332</v>
      </c>
      <c r="G266" s="90">
        <v>1.34</v>
      </c>
      <c r="H266" s="89">
        <v>16345109.203980098</v>
      </c>
      <c r="I266" s="89">
        <v>2071324.6666666667</v>
      </c>
      <c r="J266" s="5">
        <v>0</v>
      </c>
      <c r="K266" s="91">
        <v>1.65</v>
      </c>
      <c r="L266" s="89">
        <v>26969430.186567158</v>
      </c>
      <c r="M266" s="89">
        <v>2519060.0708333333</v>
      </c>
      <c r="N266" s="89">
        <v>29488490.257400494</v>
      </c>
      <c r="O266" s="92">
        <v>2579.3938470478897</v>
      </c>
      <c r="P266" s="92">
        <v>2544.8706441811291</v>
      </c>
      <c r="Q266" s="92">
        <v>101.35657986961728</v>
      </c>
      <c r="R266" s="97">
        <v>-146031.88227562615</v>
      </c>
      <c r="S266" s="98">
        <v>-12.773585060701473</v>
      </c>
      <c r="T266" s="99">
        <v>100.85464531785888</v>
      </c>
      <c r="U266" s="97">
        <v>0</v>
      </c>
      <c r="V266" s="98">
        <v>0</v>
      </c>
      <c r="W266" s="100">
        <v>100.85464531785888</v>
      </c>
      <c r="X266" s="101">
        <v>0</v>
      </c>
      <c r="Y266" s="102">
        <v>0</v>
      </c>
      <c r="Z266" s="103">
        <v>0</v>
      </c>
      <c r="AA266" s="104">
        <v>0</v>
      </c>
      <c r="AB266" s="105">
        <v>100.85464531785888</v>
      </c>
      <c r="AC266" s="97">
        <v>-146031.88227562615</v>
      </c>
      <c r="AD266" s="98">
        <v>-12.773585060701473</v>
      </c>
      <c r="AE266" s="100">
        <v>100.85464531785888</v>
      </c>
      <c r="AF266" s="110"/>
      <c r="AG266" s="108">
        <v>0</v>
      </c>
      <c r="AH266" s="110"/>
      <c r="AI266" s="97">
        <v>0</v>
      </c>
      <c r="AJ266" s="98">
        <v>101.35657986961728</v>
      </c>
      <c r="AK266" s="98">
        <v>0</v>
      </c>
      <c r="AL266" s="106">
        <v>0</v>
      </c>
      <c r="AM266" s="153">
        <v>0</v>
      </c>
      <c r="AO266" s="107">
        <v>125464.38349610855</v>
      </c>
      <c r="AQ266" s="107">
        <v>1634510.9203980099</v>
      </c>
      <c r="AR266" s="95"/>
      <c r="AS266" s="173"/>
      <c r="AT266" s="120">
        <v>-5894244.0919377944</v>
      </c>
      <c r="AU266" s="120">
        <v>-2477654.6466069999</v>
      </c>
      <c r="AV266" s="120">
        <v>-58541.543576999997</v>
      </c>
      <c r="AW266" s="120">
        <v>-1122267</v>
      </c>
      <c r="AX266" s="121">
        <v>-2116277.6639</v>
      </c>
    </row>
    <row r="267" spans="1:50">
      <c r="A267" s="11">
        <v>863</v>
      </c>
      <c r="B267" s="12">
        <v>1729</v>
      </c>
      <c r="C267" s="4"/>
      <c r="D267" s="13" t="s">
        <v>109</v>
      </c>
      <c r="E267" s="89">
        <v>1053</v>
      </c>
      <c r="F267" s="89">
        <v>2061800</v>
      </c>
      <c r="G267" s="90">
        <v>1.9333333333333333</v>
      </c>
      <c r="H267" s="89">
        <v>1065181.614934773</v>
      </c>
      <c r="I267" s="89">
        <v>174311.33333333334</v>
      </c>
      <c r="J267" s="5">
        <v>0</v>
      </c>
      <c r="K267" s="91">
        <v>1.65</v>
      </c>
      <c r="L267" s="89">
        <v>1757549.6646423752</v>
      </c>
      <c r="M267" s="89">
        <v>176132.67500000005</v>
      </c>
      <c r="N267" s="89">
        <v>1933682.339642375</v>
      </c>
      <c r="O267" s="92">
        <v>1836.3554982358737</v>
      </c>
      <c r="P267" s="92">
        <v>2544.8706441811291</v>
      </c>
      <c r="Q267" s="92">
        <v>72.159089988904469</v>
      </c>
      <c r="R267" s="97">
        <v>276044.58601173089</v>
      </c>
      <c r="S267" s="98">
        <v>262.15060399974442</v>
      </c>
      <c r="T267" s="99">
        <v>82.460226693009815</v>
      </c>
      <c r="U267" s="97">
        <v>94857</v>
      </c>
      <c r="V267" s="98">
        <v>90.082621082621088</v>
      </c>
      <c r="W267" s="100">
        <v>85.999998794534733</v>
      </c>
      <c r="X267" s="101">
        <v>0</v>
      </c>
      <c r="Y267" s="102">
        <v>0</v>
      </c>
      <c r="Z267" s="103">
        <v>94857</v>
      </c>
      <c r="AA267" s="104">
        <v>90.082621082621088</v>
      </c>
      <c r="AB267" s="105">
        <v>85.999998794534733</v>
      </c>
      <c r="AC267" s="97">
        <v>370901.58601173089</v>
      </c>
      <c r="AD267" s="98">
        <v>352.23322508236549</v>
      </c>
      <c r="AE267" s="100">
        <v>85.999998794534733</v>
      </c>
      <c r="AF267" s="110"/>
      <c r="AG267" s="108">
        <v>0</v>
      </c>
      <c r="AH267" s="110"/>
      <c r="AI267" s="97">
        <v>28185.648385808316</v>
      </c>
      <c r="AJ267" s="98">
        <v>72.159089988904469</v>
      </c>
      <c r="AK267" s="98">
        <v>0</v>
      </c>
      <c r="AL267" s="106">
        <v>0</v>
      </c>
      <c r="AM267" s="153">
        <v>28185.648385808316</v>
      </c>
      <c r="AO267" s="107">
        <v>7153.3469189060024</v>
      </c>
      <c r="AQ267" s="107">
        <v>106518.16149347728</v>
      </c>
      <c r="AR267" s="95"/>
      <c r="AS267" s="173"/>
      <c r="AT267" s="120">
        <v>-547454.60011295497</v>
      </c>
      <c r="AU267" s="120">
        <v>-230123.39031399999</v>
      </c>
      <c r="AV267" s="120">
        <v>-5437.3108460000003</v>
      </c>
      <c r="AW267" s="120">
        <v>-74163</v>
      </c>
      <c r="AX267" s="121">
        <v>-196558.86728599999</v>
      </c>
    </row>
    <row r="268" spans="1:50">
      <c r="A268" s="11">
        <v>865</v>
      </c>
      <c r="B268" s="12">
        <v>2605</v>
      </c>
      <c r="C268" s="4"/>
      <c r="D268" s="13" t="s">
        <v>177</v>
      </c>
      <c r="E268" s="89">
        <v>253.33333333333334</v>
      </c>
      <c r="F268" s="89">
        <v>387343.33333333331</v>
      </c>
      <c r="G268" s="90">
        <v>1.3999999999999997</v>
      </c>
      <c r="H268" s="89">
        <v>276673.80952380953</v>
      </c>
      <c r="I268" s="89">
        <v>37020.666666666664</v>
      </c>
      <c r="J268" s="5">
        <v>0</v>
      </c>
      <c r="K268" s="91">
        <v>1.65</v>
      </c>
      <c r="L268" s="89">
        <v>456511.78571428574</v>
      </c>
      <c r="M268" s="89">
        <v>45217.295833333337</v>
      </c>
      <c r="N268" s="89">
        <v>501729.08154761908</v>
      </c>
      <c r="O268" s="92">
        <v>1980.5095324248121</v>
      </c>
      <c r="P268" s="92">
        <v>2544.8706441811291</v>
      </c>
      <c r="Q268" s="92">
        <v>77.823583566153573</v>
      </c>
      <c r="R268" s="97">
        <v>52899.448208625487</v>
      </c>
      <c r="S268" s="98">
        <v>208.81361134983743</v>
      </c>
      <c r="T268" s="99">
        <v>86.028857646676755</v>
      </c>
      <c r="U268" s="97">
        <v>0</v>
      </c>
      <c r="V268" s="98">
        <v>0</v>
      </c>
      <c r="W268" s="100">
        <v>86.028857646676755</v>
      </c>
      <c r="X268" s="101">
        <v>0</v>
      </c>
      <c r="Y268" s="102">
        <v>0</v>
      </c>
      <c r="Z268" s="103">
        <v>0</v>
      </c>
      <c r="AA268" s="104">
        <v>0</v>
      </c>
      <c r="AB268" s="105">
        <v>86.028857646676755</v>
      </c>
      <c r="AC268" s="97">
        <v>52899.448208625487</v>
      </c>
      <c r="AD268" s="98">
        <v>208.81361134983743</v>
      </c>
      <c r="AE268" s="100">
        <v>86.028857646676755</v>
      </c>
      <c r="AF268" s="110"/>
      <c r="AG268" s="108">
        <v>0</v>
      </c>
      <c r="AH268" s="110"/>
      <c r="AI268" s="97">
        <v>13031.852647277088</v>
      </c>
      <c r="AJ268" s="98">
        <v>77.823583566153573</v>
      </c>
      <c r="AK268" s="98">
        <v>0</v>
      </c>
      <c r="AL268" s="106">
        <v>0</v>
      </c>
      <c r="AM268" s="153">
        <v>13031.852647277088</v>
      </c>
      <c r="AO268" s="107">
        <v>3282.5872613480287</v>
      </c>
      <c r="AQ268" s="107">
        <v>27667.380952380958</v>
      </c>
      <c r="AR268" s="95"/>
      <c r="AS268" s="173"/>
      <c r="AT268" s="120">
        <v>-133913.44951216612</v>
      </c>
      <c r="AU268" s="120">
        <v>-56290.726216000003</v>
      </c>
      <c r="AV268" s="120">
        <v>-1330.0263640000001</v>
      </c>
      <c r="AW268" s="120">
        <v>-15150</v>
      </c>
      <c r="AX268" s="121">
        <v>-48080.472691000003</v>
      </c>
    </row>
    <row r="269" spans="1:50">
      <c r="A269" s="11">
        <v>866</v>
      </c>
      <c r="B269" s="12">
        <v>2606</v>
      </c>
      <c r="C269" s="4"/>
      <c r="D269" s="13" t="s">
        <v>178</v>
      </c>
      <c r="E269" s="89">
        <v>1176.6666666666667</v>
      </c>
      <c r="F269" s="89">
        <v>2848281.3333333335</v>
      </c>
      <c r="G269" s="90">
        <v>1.54</v>
      </c>
      <c r="H269" s="89">
        <v>1849533.3333333333</v>
      </c>
      <c r="I269" s="89">
        <v>248839.33333333334</v>
      </c>
      <c r="J269" s="5">
        <v>0</v>
      </c>
      <c r="K269" s="91">
        <v>1.65</v>
      </c>
      <c r="L269" s="89">
        <v>3051730</v>
      </c>
      <c r="M269" s="89">
        <v>306397.74166666664</v>
      </c>
      <c r="N269" s="89">
        <v>3358127.7416666667</v>
      </c>
      <c r="O269" s="92">
        <v>2853.9329249291782</v>
      </c>
      <c r="P269" s="92">
        <v>2544.8706441811291</v>
      </c>
      <c r="Q269" s="92">
        <v>112.14451828640968</v>
      </c>
      <c r="R269" s="97">
        <v>-134555.41496167559</v>
      </c>
      <c r="S269" s="98">
        <v>-114.35304387677812</v>
      </c>
      <c r="T269" s="99">
        <v>107.65104652043811</v>
      </c>
      <c r="U269" s="97">
        <v>0</v>
      </c>
      <c r="V269" s="98">
        <v>0</v>
      </c>
      <c r="W269" s="100">
        <v>107.65104652043811</v>
      </c>
      <c r="X269" s="101">
        <v>0</v>
      </c>
      <c r="Y269" s="102">
        <v>0</v>
      </c>
      <c r="Z269" s="103">
        <v>0</v>
      </c>
      <c r="AA269" s="104">
        <v>0</v>
      </c>
      <c r="AB269" s="105">
        <v>107.65104652043811</v>
      </c>
      <c r="AC269" s="97">
        <v>-134555.41496167559</v>
      </c>
      <c r="AD269" s="98">
        <v>-114.35304387677812</v>
      </c>
      <c r="AE269" s="100">
        <v>107.65104652043811</v>
      </c>
      <c r="AF269" s="110"/>
      <c r="AG269" s="108">
        <v>0</v>
      </c>
      <c r="AH269" s="110"/>
      <c r="AI269" s="97">
        <v>9937.742718362033</v>
      </c>
      <c r="AJ269" s="98">
        <v>112.14451828640968</v>
      </c>
      <c r="AK269" s="98">
        <v>0</v>
      </c>
      <c r="AL269" s="106">
        <v>0</v>
      </c>
      <c r="AM269" s="153">
        <v>9937.742718362033</v>
      </c>
      <c r="AO269" s="107">
        <v>8615.1000949789031</v>
      </c>
      <c r="AQ269" s="107">
        <v>184953.33333333334</v>
      </c>
      <c r="AR269" s="95"/>
      <c r="AS269" s="173"/>
      <c r="AT269" s="120">
        <v>-610050.15888875676</v>
      </c>
      <c r="AU269" s="120">
        <v>-256435.53053799999</v>
      </c>
      <c r="AV269" s="120">
        <v>-6059.0089930000004</v>
      </c>
      <c r="AW269" s="120">
        <v>-101369</v>
      </c>
      <c r="AX269" s="121">
        <v>-219033.26448300001</v>
      </c>
    </row>
    <row r="270" spans="1:50">
      <c r="A270" s="11">
        <v>867</v>
      </c>
      <c r="B270" s="12">
        <v>1730</v>
      </c>
      <c r="C270" s="4"/>
      <c r="D270" s="13" t="s">
        <v>110</v>
      </c>
      <c r="E270" s="89">
        <v>842.66666666666663</v>
      </c>
      <c r="F270" s="89">
        <v>1293944.6666666667</v>
      </c>
      <c r="G270" s="90">
        <v>1.83</v>
      </c>
      <c r="H270" s="89">
        <v>707073.58834244078</v>
      </c>
      <c r="I270" s="89">
        <v>119996</v>
      </c>
      <c r="J270" s="5">
        <v>0</v>
      </c>
      <c r="K270" s="91">
        <v>1.65</v>
      </c>
      <c r="L270" s="89">
        <v>1166671.4207650272</v>
      </c>
      <c r="M270" s="89">
        <v>120218.98333333332</v>
      </c>
      <c r="N270" s="89">
        <v>1286890.4040983606</v>
      </c>
      <c r="O270" s="92">
        <v>1527.1642453698901</v>
      </c>
      <c r="P270" s="92">
        <v>2544.8706441811291</v>
      </c>
      <c r="Q270" s="92">
        <v>60.009503778188716</v>
      </c>
      <c r="R270" s="97">
        <v>317307.28573069343</v>
      </c>
      <c r="S270" s="98">
        <v>376.55136756015838</v>
      </c>
      <c r="T270" s="99">
        <v>74.805987380258884</v>
      </c>
      <c r="U270" s="97">
        <v>240053</v>
      </c>
      <c r="V270" s="98">
        <v>284.87302215189874</v>
      </c>
      <c r="W270" s="100">
        <v>85.999995327313627</v>
      </c>
      <c r="X270" s="101">
        <v>0</v>
      </c>
      <c r="Y270" s="102">
        <v>0</v>
      </c>
      <c r="Z270" s="103">
        <v>240053</v>
      </c>
      <c r="AA270" s="104">
        <v>284.87302215189874</v>
      </c>
      <c r="AB270" s="105">
        <v>85.999995327313627</v>
      </c>
      <c r="AC270" s="97">
        <v>557360.28573069349</v>
      </c>
      <c r="AD270" s="98">
        <v>661.42438971205706</v>
      </c>
      <c r="AE270" s="100">
        <v>85.999995327313627</v>
      </c>
      <c r="AF270" s="110"/>
      <c r="AG270" s="108">
        <v>0</v>
      </c>
      <c r="AH270" s="110"/>
      <c r="AI270" s="97">
        <v>25396.699332807533</v>
      </c>
      <c r="AJ270" s="98">
        <v>60.009503778188716</v>
      </c>
      <c r="AK270" s="98">
        <v>0</v>
      </c>
      <c r="AL270" s="106">
        <v>0</v>
      </c>
      <c r="AM270" s="153">
        <v>25396.699332807533</v>
      </c>
      <c r="AO270" s="107">
        <v>4666.36389137889</v>
      </c>
      <c r="AQ270" s="107">
        <v>70707.358834244078</v>
      </c>
      <c r="AR270" s="95"/>
      <c r="AS270" s="173"/>
      <c r="AT270" s="120">
        <v>-443812.77328744711</v>
      </c>
      <c r="AU270" s="120">
        <v>-186557.38764900001</v>
      </c>
      <c r="AV270" s="120">
        <v>-4407.9417819999999</v>
      </c>
      <c r="AW270" s="120">
        <v>-50487</v>
      </c>
      <c r="AX270" s="121">
        <v>-159347.16045200001</v>
      </c>
    </row>
    <row r="271" spans="1:50">
      <c r="A271" s="11">
        <v>868</v>
      </c>
      <c r="B271" s="12">
        <v>2608</v>
      </c>
      <c r="C271" s="4"/>
      <c r="D271" s="13" t="s">
        <v>179</v>
      </c>
      <c r="E271" s="89">
        <v>254.66666666666666</v>
      </c>
      <c r="F271" s="89">
        <v>493627.66666666669</v>
      </c>
      <c r="G271" s="90">
        <v>1.49</v>
      </c>
      <c r="H271" s="89">
        <v>331293.73601789708</v>
      </c>
      <c r="I271" s="89">
        <v>47829.333333333336</v>
      </c>
      <c r="J271" s="5">
        <v>0</v>
      </c>
      <c r="K271" s="91">
        <v>1.65</v>
      </c>
      <c r="L271" s="89">
        <v>546634.66442953015</v>
      </c>
      <c r="M271" s="89">
        <v>57841.841666666674</v>
      </c>
      <c r="N271" s="89">
        <v>604476.50609619683</v>
      </c>
      <c r="O271" s="92">
        <v>2373.5988459274745</v>
      </c>
      <c r="P271" s="92">
        <v>2544.8706441811291</v>
      </c>
      <c r="Q271" s="92">
        <v>93.269921257283983</v>
      </c>
      <c r="R271" s="97">
        <v>16138.37064344767</v>
      </c>
      <c r="S271" s="98">
        <v>63.370565353852108</v>
      </c>
      <c r="T271" s="99">
        <v>95.760050392088885</v>
      </c>
      <c r="U271" s="97">
        <v>0</v>
      </c>
      <c r="V271" s="98">
        <v>0</v>
      </c>
      <c r="W271" s="100">
        <v>95.760050392088885</v>
      </c>
      <c r="X271" s="101">
        <v>0</v>
      </c>
      <c r="Y271" s="102">
        <v>0</v>
      </c>
      <c r="Z271" s="103">
        <v>0</v>
      </c>
      <c r="AA271" s="104">
        <v>0</v>
      </c>
      <c r="AB271" s="105">
        <v>95.760050392088885</v>
      </c>
      <c r="AC271" s="97">
        <v>16138.37064344767</v>
      </c>
      <c r="AD271" s="98">
        <v>63.370565353852108</v>
      </c>
      <c r="AE271" s="100">
        <v>95.760050392088885</v>
      </c>
      <c r="AF271" s="110"/>
      <c r="AG271" s="108">
        <v>0</v>
      </c>
      <c r="AH271" s="110"/>
      <c r="AI271" s="97">
        <v>2252.1792399713754</v>
      </c>
      <c r="AJ271" s="98">
        <v>93.269921257283983</v>
      </c>
      <c r="AK271" s="98">
        <v>0</v>
      </c>
      <c r="AL271" s="106">
        <v>0</v>
      </c>
      <c r="AM271" s="153">
        <v>2252.1792399713754</v>
      </c>
      <c r="AO271" s="107">
        <v>791.94574564583002</v>
      </c>
      <c r="AQ271" s="107">
        <v>33129.37360178971</v>
      </c>
      <c r="AR271" s="95"/>
      <c r="AS271" s="173"/>
      <c r="AT271" s="120">
        <v>-132374.21446030214</v>
      </c>
      <c r="AU271" s="120">
        <v>-55643.706374000001</v>
      </c>
      <c r="AV271" s="120">
        <v>-1314.738705</v>
      </c>
      <c r="AW271" s="120">
        <v>-23318</v>
      </c>
      <c r="AX271" s="121">
        <v>-47527.823579999997</v>
      </c>
    </row>
    <row r="272" spans="1:50">
      <c r="A272" s="11">
        <v>869</v>
      </c>
      <c r="B272" s="12">
        <v>2609</v>
      </c>
      <c r="C272" s="4">
        <v>351</v>
      </c>
      <c r="D272" s="13" t="s">
        <v>180</v>
      </c>
      <c r="E272" s="89">
        <v>1044</v>
      </c>
      <c r="F272" s="89">
        <v>2032725</v>
      </c>
      <c r="G272" s="90">
        <v>1.75</v>
      </c>
      <c r="H272" s="89">
        <v>1160888.9887955182</v>
      </c>
      <c r="I272" s="89">
        <v>238079</v>
      </c>
      <c r="J272" s="5">
        <v>0</v>
      </c>
      <c r="K272" s="91">
        <v>1.65</v>
      </c>
      <c r="L272" s="89">
        <v>1915466.8315126051</v>
      </c>
      <c r="M272" s="89">
        <v>195678.55333333334</v>
      </c>
      <c r="N272" s="89">
        <v>2111145.3848459385</v>
      </c>
      <c r="O272" s="92">
        <v>2022.169908856263</v>
      </c>
      <c r="P272" s="92">
        <v>2544.8706441811291</v>
      </c>
      <c r="Q272" s="92">
        <v>79.460616730362062</v>
      </c>
      <c r="R272" s="97">
        <v>201908.84004128925</v>
      </c>
      <c r="S272" s="98">
        <v>193.39927207020042</v>
      </c>
      <c r="T272" s="99">
        <v>87.060188540128081</v>
      </c>
      <c r="U272" s="97">
        <v>0</v>
      </c>
      <c r="V272" s="98">
        <v>0</v>
      </c>
      <c r="W272" s="100">
        <v>87.060188540128081</v>
      </c>
      <c r="X272" s="101">
        <v>0</v>
      </c>
      <c r="Y272" s="102">
        <v>0</v>
      </c>
      <c r="Z272" s="103">
        <v>0</v>
      </c>
      <c r="AA272" s="104">
        <v>0</v>
      </c>
      <c r="AB272" s="105">
        <v>87.060188540128081</v>
      </c>
      <c r="AC272" s="97">
        <v>201908.84004128925</v>
      </c>
      <c r="AD272" s="98">
        <v>193.39927207020042</v>
      </c>
      <c r="AE272" s="100">
        <v>87.060188540128081</v>
      </c>
      <c r="AF272" s="110"/>
      <c r="AG272" s="108">
        <v>0</v>
      </c>
      <c r="AH272" s="110"/>
      <c r="AI272" s="97">
        <v>0</v>
      </c>
      <c r="AJ272" s="98">
        <v>79.460616730362062</v>
      </c>
      <c r="AK272" s="98">
        <v>0</v>
      </c>
      <c r="AL272" s="106">
        <v>0</v>
      </c>
      <c r="AM272" s="153">
        <v>0</v>
      </c>
      <c r="AO272" s="107">
        <v>7370.6950794779332</v>
      </c>
      <c r="AQ272" s="107">
        <v>116088.89887955184</v>
      </c>
      <c r="AR272" s="95"/>
      <c r="AS272" s="173"/>
      <c r="AT272" s="120">
        <v>-542323.81660674175</v>
      </c>
      <c r="AU272" s="120">
        <v>-227966.65750900001</v>
      </c>
      <c r="AV272" s="120">
        <v>-5386.3519809999998</v>
      </c>
      <c r="AW272" s="120">
        <v>-119664</v>
      </c>
      <c r="AX272" s="121">
        <v>-194716.70358100001</v>
      </c>
    </row>
    <row r="273" spans="1:50">
      <c r="A273" s="11">
        <v>870</v>
      </c>
      <c r="B273" s="12">
        <v>2610</v>
      </c>
      <c r="C273" s="4">
        <v>351</v>
      </c>
      <c r="D273" s="13" t="s">
        <v>181</v>
      </c>
      <c r="E273" s="89">
        <v>4116.666666666667</v>
      </c>
      <c r="F273" s="89">
        <v>8495649.333333334</v>
      </c>
      <c r="G273" s="90">
        <v>1.5766666666666664</v>
      </c>
      <c r="H273" s="89">
        <v>5389560.5817213347</v>
      </c>
      <c r="I273" s="89">
        <v>653279</v>
      </c>
      <c r="J273" s="5">
        <v>0</v>
      </c>
      <c r="K273" s="91">
        <v>1.65</v>
      </c>
      <c r="L273" s="89">
        <v>8892774.9598402027</v>
      </c>
      <c r="M273" s="89">
        <v>807729.22083333333</v>
      </c>
      <c r="N273" s="89">
        <v>9700504.1806735378</v>
      </c>
      <c r="O273" s="92">
        <v>2356.3977766818307</v>
      </c>
      <c r="P273" s="92">
        <v>2544.8706441811291</v>
      </c>
      <c r="Q273" s="92">
        <v>92.594009918333427</v>
      </c>
      <c r="R273" s="97">
        <v>287075.58934601507</v>
      </c>
      <c r="S273" s="98">
        <v>69.734960974740503</v>
      </c>
      <c r="T273" s="99">
        <v>95.334226248550081</v>
      </c>
      <c r="U273" s="97">
        <v>0</v>
      </c>
      <c r="V273" s="98">
        <v>0</v>
      </c>
      <c r="W273" s="100">
        <v>95.334226248550081</v>
      </c>
      <c r="X273" s="101">
        <v>0</v>
      </c>
      <c r="Y273" s="102">
        <v>0</v>
      </c>
      <c r="Z273" s="103">
        <v>0</v>
      </c>
      <c r="AA273" s="104">
        <v>0</v>
      </c>
      <c r="AB273" s="105">
        <v>95.334226248550081</v>
      </c>
      <c r="AC273" s="97">
        <v>287075.58934601507</v>
      </c>
      <c r="AD273" s="98">
        <v>69.734960974740503</v>
      </c>
      <c r="AE273" s="100">
        <v>95.334226248550081</v>
      </c>
      <c r="AF273" s="110"/>
      <c r="AG273" s="108">
        <v>0</v>
      </c>
      <c r="AH273" s="110"/>
      <c r="AI273" s="97">
        <v>0</v>
      </c>
      <c r="AJ273" s="98">
        <v>92.594009918333427</v>
      </c>
      <c r="AK273" s="98">
        <v>0</v>
      </c>
      <c r="AL273" s="106">
        <v>0</v>
      </c>
      <c r="AM273" s="153">
        <v>0</v>
      </c>
      <c r="AO273" s="107">
        <v>65113.624738372964</v>
      </c>
      <c r="AQ273" s="107">
        <v>538956.05817213352</v>
      </c>
      <c r="AR273" s="95"/>
      <c r="AS273" s="173"/>
      <c r="AT273" s="120">
        <v>-2131840.5468316101</v>
      </c>
      <c r="AU273" s="120">
        <v>-896122.48055800004</v>
      </c>
      <c r="AV273" s="120">
        <v>-21173.408213999999</v>
      </c>
      <c r="AW273" s="120">
        <v>-448663</v>
      </c>
      <c r="AX273" s="121">
        <v>-765419.01928100002</v>
      </c>
    </row>
    <row r="274" spans="1:50">
      <c r="A274" s="11">
        <v>872</v>
      </c>
      <c r="B274" s="12">
        <v>2612</v>
      </c>
      <c r="C274" s="4"/>
      <c r="D274" s="13" t="s">
        <v>182</v>
      </c>
      <c r="E274" s="89">
        <v>939.33333333333337</v>
      </c>
      <c r="F274" s="89">
        <v>1758270.6666666667</v>
      </c>
      <c r="G274" s="90">
        <v>1.59</v>
      </c>
      <c r="H274" s="89">
        <v>1105830.607966457</v>
      </c>
      <c r="I274" s="89">
        <v>157464</v>
      </c>
      <c r="J274" s="5">
        <v>0</v>
      </c>
      <c r="K274" s="91">
        <v>1.65</v>
      </c>
      <c r="L274" s="89">
        <v>1824620.5031446537</v>
      </c>
      <c r="M274" s="89">
        <v>189519.53750000001</v>
      </c>
      <c r="N274" s="89">
        <v>2014140.0406446538</v>
      </c>
      <c r="O274" s="92">
        <v>2144.2228963569769</v>
      </c>
      <c r="P274" s="92">
        <v>2544.8706441811291</v>
      </c>
      <c r="Q274" s="92">
        <v>84.256655687382889</v>
      </c>
      <c r="R274" s="97">
        <v>139246.46024877686</v>
      </c>
      <c r="S274" s="98">
        <v>148.23966669493632</v>
      </c>
      <c r="T274" s="99">
        <v>90.081693083051235</v>
      </c>
      <c r="U274" s="97">
        <v>0</v>
      </c>
      <c r="V274" s="98">
        <v>0</v>
      </c>
      <c r="W274" s="100">
        <v>90.081693083051235</v>
      </c>
      <c r="X274" s="101">
        <v>0</v>
      </c>
      <c r="Y274" s="102">
        <v>0</v>
      </c>
      <c r="Z274" s="103">
        <v>0</v>
      </c>
      <c r="AA274" s="104">
        <v>0</v>
      </c>
      <c r="AB274" s="105">
        <v>90.081693083051235</v>
      </c>
      <c r="AC274" s="97">
        <v>139246.46024877686</v>
      </c>
      <c r="AD274" s="98">
        <v>148.23966669493632</v>
      </c>
      <c r="AE274" s="100">
        <v>90.081693083051235</v>
      </c>
      <c r="AF274" s="110"/>
      <c r="AG274" s="108">
        <v>0</v>
      </c>
      <c r="AH274" s="110"/>
      <c r="AI274" s="97">
        <v>2489.316271285642</v>
      </c>
      <c r="AJ274" s="98">
        <v>84.256655687382889</v>
      </c>
      <c r="AK274" s="98">
        <v>0</v>
      </c>
      <c r="AL274" s="106">
        <v>0</v>
      </c>
      <c r="AM274" s="153">
        <v>2489.316271285642</v>
      </c>
      <c r="AO274" s="107">
        <v>6665.8608972482534</v>
      </c>
      <c r="AQ274" s="107">
        <v>110583.0607966457</v>
      </c>
      <c r="AR274" s="95"/>
      <c r="AS274" s="173"/>
      <c r="AT274" s="120">
        <v>-492042.13824585173</v>
      </c>
      <c r="AU274" s="120">
        <v>-206830.676018</v>
      </c>
      <c r="AV274" s="120">
        <v>-4886.9551090000004</v>
      </c>
      <c r="AW274" s="120">
        <v>-59370</v>
      </c>
      <c r="AX274" s="121">
        <v>-176663.49927599999</v>
      </c>
    </row>
    <row r="275" spans="1:50">
      <c r="A275" s="11">
        <v>873</v>
      </c>
      <c r="B275" s="12">
        <v>2613</v>
      </c>
      <c r="C275" s="4"/>
      <c r="D275" s="13" t="s">
        <v>183</v>
      </c>
      <c r="E275" s="89">
        <v>276.66666666666669</v>
      </c>
      <c r="F275" s="89">
        <v>487408</v>
      </c>
      <c r="G275" s="90">
        <v>1.82</v>
      </c>
      <c r="H275" s="89">
        <v>267806.59340659337</v>
      </c>
      <c r="I275" s="89">
        <v>44269.333333333336</v>
      </c>
      <c r="J275" s="5">
        <v>0</v>
      </c>
      <c r="K275" s="91">
        <v>1.65</v>
      </c>
      <c r="L275" s="89">
        <v>441880.87912087911</v>
      </c>
      <c r="M275" s="89">
        <v>45345.337500000001</v>
      </c>
      <c r="N275" s="89">
        <v>487226.21662087907</v>
      </c>
      <c r="O275" s="92">
        <v>1761.0586142923339</v>
      </c>
      <c r="P275" s="92">
        <v>2544.8706441811291</v>
      </c>
      <c r="Q275" s="92">
        <v>69.200319407943624</v>
      </c>
      <c r="R275" s="97">
        <v>80236.224792949681</v>
      </c>
      <c r="S275" s="98">
        <v>290.01045105885424</v>
      </c>
      <c r="T275" s="99">
        <v>80.596201227004485</v>
      </c>
      <c r="U275" s="97">
        <v>38047</v>
      </c>
      <c r="V275" s="98">
        <v>137.51927710843373</v>
      </c>
      <c r="W275" s="100">
        <v>85.999983828798918</v>
      </c>
      <c r="X275" s="101">
        <v>0</v>
      </c>
      <c r="Y275" s="102">
        <v>0</v>
      </c>
      <c r="Z275" s="103">
        <v>38047</v>
      </c>
      <c r="AA275" s="104">
        <v>137.51927710843373</v>
      </c>
      <c r="AB275" s="105">
        <v>85.999983828798918</v>
      </c>
      <c r="AC275" s="97">
        <v>118283.22479294968</v>
      </c>
      <c r="AD275" s="98">
        <v>427.529728167288</v>
      </c>
      <c r="AE275" s="100">
        <v>85.999983828798918</v>
      </c>
      <c r="AF275" s="110"/>
      <c r="AG275" s="108">
        <v>0</v>
      </c>
      <c r="AH275" s="110"/>
      <c r="AI275" s="97">
        <v>0</v>
      </c>
      <c r="AJ275" s="98">
        <v>69.200319407943624</v>
      </c>
      <c r="AK275" s="98">
        <v>0</v>
      </c>
      <c r="AL275" s="106">
        <v>0</v>
      </c>
      <c r="AM275" s="153">
        <v>0</v>
      </c>
      <c r="AO275" s="107">
        <v>2826.6265034442836</v>
      </c>
      <c r="AQ275" s="107">
        <v>26780.659340659342</v>
      </c>
      <c r="AR275" s="95"/>
      <c r="AS275" s="173"/>
      <c r="AT275" s="120">
        <v>-142635.78147272867</v>
      </c>
      <c r="AU275" s="120">
        <v>-59957.171984000001</v>
      </c>
      <c r="AV275" s="120">
        <v>-1416.656434</v>
      </c>
      <c r="AW275" s="120">
        <v>-21914</v>
      </c>
      <c r="AX275" s="121">
        <v>-51212.150989000002</v>
      </c>
    </row>
    <row r="276" spans="1:50">
      <c r="A276" s="11">
        <v>874</v>
      </c>
      <c r="B276" s="12">
        <v>2614</v>
      </c>
      <c r="C276" s="4"/>
      <c r="D276" s="13" t="s">
        <v>184</v>
      </c>
      <c r="E276" s="89">
        <v>231.33333333333334</v>
      </c>
      <c r="F276" s="89">
        <v>412954.33333333331</v>
      </c>
      <c r="G276" s="90">
        <v>1.93</v>
      </c>
      <c r="H276" s="89">
        <v>213965.97582037994</v>
      </c>
      <c r="I276" s="89">
        <v>30296.666666666668</v>
      </c>
      <c r="J276" s="5">
        <v>0</v>
      </c>
      <c r="K276" s="91">
        <v>1.65</v>
      </c>
      <c r="L276" s="89">
        <v>353043.86010362697</v>
      </c>
      <c r="M276" s="89">
        <v>37096.229166666664</v>
      </c>
      <c r="N276" s="89">
        <v>390140.08927029365</v>
      </c>
      <c r="O276" s="92">
        <v>1686.484535750549</v>
      </c>
      <c r="P276" s="92">
        <v>2544.8706441811291</v>
      </c>
      <c r="Q276" s="92">
        <v>66.269951268710329</v>
      </c>
      <c r="R276" s="97">
        <v>73472.128307601452</v>
      </c>
      <c r="S276" s="98">
        <v>317.60286011931464</v>
      </c>
      <c r="T276" s="99">
        <v>78.750069299287503</v>
      </c>
      <c r="U276" s="97">
        <v>42681</v>
      </c>
      <c r="V276" s="98">
        <v>184.5</v>
      </c>
      <c r="W276" s="100">
        <v>85.999946632811742</v>
      </c>
      <c r="X276" s="101">
        <v>0</v>
      </c>
      <c r="Y276" s="102">
        <v>0</v>
      </c>
      <c r="Z276" s="103">
        <v>42681</v>
      </c>
      <c r="AA276" s="104">
        <v>184.5</v>
      </c>
      <c r="AB276" s="105">
        <v>85.999946632811742</v>
      </c>
      <c r="AC276" s="97">
        <v>116153.12830760145</v>
      </c>
      <c r="AD276" s="98">
        <v>502.10286011931464</v>
      </c>
      <c r="AE276" s="100">
        <v>85.999946632811742</v>
      </c>
      <c r="AF276" s="110"/>
      <c r="AG276" s="108">
        <v>0</v>
      </c>
      <c r="AH276" s="110"/>
      <c r="AI276" s="97">
        <v>9808.0066168194462</v>
      </c>
      <c r="AJ276" s="98">
        <v>66.269951268710329</v>
      </c>
      <c r="AK276" s="98">
        <v>0</v>
      </c>
      <c r="AL276" s="106">
        <v>0</v>
      </c>
      <c r="AM276" s="153">
        <v>9808.0066168194462</v>
      </c>
      <c r="AO276" s="107">
        <v>990.66199286053973</v>
      </c>
      <c r="AQ276" s="107">
        <v>21396.597582037997</v>
      </c>
      <c r="AR276" s="95"/>
      <c r="AS276" s="173"/>
      <c r="AT276" s="120">
        <v>-118521.09899352634</v>
      </c>
      <c r="AU276" s="120">
        <v>-49820.527800000003</v>
      </c>
      <c r="AV276" s="120">
        <v>-1177.1497710000001</v>
      </c>
      <c r="AW276" s="120">
        <v>-15913</v>
      </c>
      <c r="AX276" s="121">
        <v>-42553.981576999999</v>
      </c>
    </row>
    <row r="277" spans="1:50">
      <c r="A277" s="11">
        <v>875</v>
      </c>
      <c r="B277" s="12">
        <v>2615</v>
      </c>
      <c r="C277" s="4"/>
      <c r="D277" s="13" t="s">
        <v>185</v>
      </c>
      <c r="E277" s="89">
        <v>252.33333333333334</v>
      </c>
      <c r="F277" s="89">
        <v>624037</v>
      </c>
      <c r="G277" s="90">
        <v>1.24</v>
      </c>
      <c r="H277" s="89">
        <v>503255.64516129036</v>
      </c>
      <c r="I277" s="89">
        <v>42270.333333333336</v>
      </c>
      <c r="J277" s="5">
        <v>0</v>
      </c>
      <c r="K277" s="91">
        <v>1.65</v>
      </c>
      <c r="L277" s="89">
        <v>830371.81451612897</v>
      </c>
      <c r="M277" s="89">
        <v>51670.879166666673</v>
      </c>
      <c r="N277" s="89">
        <v>882042.69368279574</v>
      </c>
      <c r="O277" s="92">
        <v>3495.5456817019644</v>
      </c>
      <c r="P277" s="92">
        <v>2544.8706441811291</v>
      </c>
      <c r="Q277" s="92">
        <v>137.35651710606834</v>
      </c>
      <c r="R277" s="97">
        <v>-88758.1904197369</v>
      </c>
      <c r="S277" s="98">
        <v>-351.74976388270898</v>
      </c>
      <c r="T277" s="99">
        <v>123.53460577682306</v>
      </c>
      <c r="U277" s="97">
        <v>0</v>
      </c>
      <c r="V277" s="98">
        <v>0</v>
      </c>
      <c r="W277" s="100">
        <v>123.53460577682306</v>
      </c>
      <c r="X277" s="101">
        <v>0</v>
      </c>
      <c r="Y277" s="102">
        <v>0</v>
      </c>
      <c r="Z277" s="103">
        <v>0</v>
      </c>
      <c r="AA277" s="104">
        <v>0</v>
      </c>
      <c r="AB277" s="105">
        <v>123.53460577682306</v>
      </c>
      <c r="AC277" s="97">
        <v>-88758.1904197369</v>
      </c>
      <c r="AD277" s="98">
        <v>-351.74976388270898</v>
      </c>
      <c r="AE277" s="100">
        <v>123.53460577682306</v>
      </c>
      <c r="AF277" s="110"/>
      <c r="AG277" s="108">
        <v>0</v>
      </c>
      <c r="AH277" s="110"/>
      <c r="AI277" s="97">
        <v>4985.9859058820457</v>
      </c>
      <c r="AJ277" s="98">
        <v>137.35651710606834</v>
      </c>
      <c r="AK277" s="98">
        <v>0</v>
      </c>
      <c r="AL277" s="106">
        <v>0</v>
      </c>
      <c r="AM277" s="153">
        <v>4985.9859058820457</v>
      </c>
      <c r="AO277" s="107">
        <v>2078.6391422344659</v>
      </c>
      <c r="AQ277" s="107">
        <v>50325.56451612903</v>
      </c>
      <c r="AR277" s="95"/>
      <c r="AS277" s="173"/>
      <c r="AT277" s="120">
        <v>-132887.29281092348</v>
      </c>
      <c r="AU277" s="120">
        <v>-55859.379654999997</v>
      </c>
      <c r="AV277" s="120">
        <v>-1319.834591</v>
      </c>
      <c r="AW277" s="120">
        <v>-21514</v>
      </c>
      <c r="AX277" s="121">
        <v>-47712.039949999998</v>
      </c>
    </row>
    <row r="278" spans="1:50">
      <c r="A278" s="11">
        <v>876</v>
      </c>
      <c r="B278" s="12">
        <v>2616</v>
      </c>
      <c r="C278" s="4"/>
      <c r="D278" s="13" t="s">
        <v>186</v>
      </c>
      <c r="E278" s="89">
        <v>1390</v>
      </c>
      <c r="F278" s="89">
        <v>2626272</v>
      </c>
      <c r="G278" s="90">
        <v>1.6499999999999997</v>
      </c>
      <c r="H278" s="89">
        <v>1591680</v>
      </c>
      <c r="I278" s="89">
        <v>269974.33333333331</v>
      </c>
      <c r="J278" s="5">
        <v>0</v>
      </c>
      <c r="K278" s="91">
        <v>1.65</v>
      </c>
      <c r="L278" s="89">
        <v>2626272</v>
      </c>
      <c r="M278" s="89">
        <v>281262.70625000005</v>
      </c>
      <c r="N278" s="89">
        <v>2907534.7062499993</v>
      </c>
      <c r="O278" s="92">
        <v>2091.7515872302151</v>
      </c>
      <c r="P278" s="92">
        <v>2544.8706441811291</v>
      </c>
      <c r="Q278" s="92">
        <v>82.194809862459024</v>
      </c>
      <c r="R278" s="97">
        <v>233039.13098985504</v>
      </c>
      <c r="S278" s="98">
        <v>167.65405107183815</v>
      </c>
      <c r="T278" s="99">
        <v>88.782730213349183</v>
      </c>
      <c r="U278" s="97">
        <v>0</v>
      </c>
      <c r="V278" s="98">
        <v>0</v>
      </c>
      <c r="W278" s="100">
        <v>88.782730213349183</v>
      </c>
      <c r="X278" s="101">
        <v>0</v>
      </c>
      <c r="Y278" s="102">
        <v>0</v>
      </c>
      <c r="Z278" s="103">
        <v>0</v>
      </c>
      <c r="AA278" s="104">
        <v>0</v>
      </c>
      <c r="AB278" s="105">
        <v>88.782730213349183</v>
      </c>
      <c r="AC278" s="97">
        <v>233039.13098985504</v>
      </c>
      <c r="AD278" s="98">
        <v>167.65405107183815</v>
      </c>
      <c r="AE278" s="100">
        <v>88.782730213349183</v>
      </c>
      <c r="AF278" s="110"/>
      <c r="AG278" s="108">
        <v>0</v>
      </c>
      <c r="AH278" s="110"/>
      <c r="AI278" s="97">
        <v>0</v>
      </c>
      <c r="AJ278" s="98">
        <v>82.194809862459024</v>
      </c>
      <c r="AK278" s="98">
        <v>0</v>
      </c>
      <c r="AL278" s="106">
        <v>0</v>
      </c>
      <c r="AM278" s="153">
        <v>0</v>
      </c>
      <c r="AO278" s="107">
        <v>8379.5142116527313</v>
      </c>
      <c r="AQ278" s="107">
        <v>159168.00000000003</v>
      </c>
      <c r="AR278" s="95"/>
      <c r="AS278" s="173"/>
      <c r="AT278" s="120">
        <v>-708048.12385743007</v>
      </c>
      <c r="AU278" s="120">
        <v>-297629.127117</v>
      </c>
      <c r="AV278" s="120">
        <v>-7032.3233060000002</v>
      </c>
      <c r="AW278" s="120">
        <v>-142698</v>
      </c>
      <c r="AX278" s="121">
        <v>-254218.59124099999</v>
      </c>
    </row>
    <row r="279" spans="1:50">
      <c r="A279" s="11">
        <v>877</v>
      </c>
      <c r="B279" s="12">
        <v>2617</v>
      </c>
      <c r="C279" s="4"/>
      <c r="D279" s="13" t="s">
        <v>187</v>
      </c>
      <c r="E279" s="89">
        <v>477</v>
      </c>
      <c r="F279" s="89">
        <v>759874.66666666663</v>
      </c>
      <c r="G279" s="90">
        <v>1.79</v>
      </c>
      <c r="H279" s="89">
        <v>424510.98696461826</v>
      </c>
      <c r="I279" s="89">
        <v>63117</v>
      </c>
      <c r="J279" s="5">
        <v>0</v>
      </c>
      <c r="K279" s="91">
        <v>1.65</v>
      </c>
      <c r="L279" s="89">
        <v>700443.12849162007</v>
      </c>
      <c r="M279" s="89">
        <v>64392.36250000001</v>
      </c>
      <c r="N279" s="89">
        <v>764835.49099162</v>
      </c>
      <c r="O279" s="92">
        <v>1603.4287022885114</v>
      </c>
      <c r="P279" s="92">
        <v>2544.8706441811291</v>
      </c>
      <c r="Q279" s="92">
        <v>63.006294876117437</v>
      </c>
      <c r="R279" s="97">
        <v>166155.08832462807</v>
      </c>
      <c r="S279" s="98">
        <v>348.3335185002685</v>
      </c>
      <c r="T279" s="99">
        <v>76.693965771953984</v>
      </c>
      <c r="U279" s="97">
        <v>112966</v>
      </c>
      <c r="V279" s="98">
        <v>236.8259958071279</v>
      </c>
      <c r="W279" s="100">
        <v>85.9999788830185</v>
      </c>
      <c r="X279" s="101">
        <v>0</v>
      </c>
      <c r="Y279" s="102">
        <v>0</v>
      </c>
      <c r="Z279" s="103">
        <v>112966</v>
      </c>
      <c r="AA279" s="104">
        <v>236.8259958071279</v>
      </c>
      <c r="AB279" s="105">
        <v>85.9999788830185</v>
      </c>
      <c r="AC279" s="97">
        <v>279121.08832462807</v>
      </c>
      <c r="AD279" s="98">
        <v>585.15951430739642</v>
      </c>
      <c r="AE279" s="100">
        <v>85.9999788830185</v>
      </c>
      <c r="AF279" s="110"/>
      <c r="AG279" s="108">
        <v>0</v>
      </c>
      <c r="AH279" s="110"/>
      <c r="AI279" s="97">
        <v>64909.80946890518</v>
      </c>
      <c r="AJ279" s="98">
        <v>63.006294876117437</v>
      </c>
      <c r="AK279" s="98">
        <v>0</v>
      </c>
      <c r="AL279" s="106">
        <v>0</v>
      </c>
      <c r="AM279" s="153">
        <v>64909.80946890518</v>
      </c>
      <c r="AO279" s="107">
        <v>2698.1437164144231</v>
      </c>
      <c r="AQ279" s="107">
        <v>42451.098696461821</v>
      </c>
      <c r="AR279" s="95"/>
      <c r="AS279" s="173"/>
      <c r="AT279" s="120">
        <v>-243199.13819450859</v>
      </c>
      <c r="AU279" s="120">
        <v>-102229.134966</v>
      </c>
      <c r="AV279" s="120">
        <v>-2415.4501789999999</v>
      </c>
      <c r="AW279" s="120">
        <v>-51975</v>
      </c>
      <c r="AX279" s="121">
        <v>-87318.559599999993</v>
      </c>
    </row>
    <row r="280" spans="1:50">
      <c r="A280" s="11">
        <v>878</v>
      </c>
      <c r="B280" s="12">
        <v>2618</v>
      </c>
      <c r="C280" s="4"/>
      <c r="D280" s="13" t="s">
        <v>188</v>
      </c>
      <c r="E280" s="89">
        <v>298.66666666666669</v>
      </c>
      <c r="F280" s="89">
        <v>445832</v>
      </c>
      <c r="G280" s="90">
        <v>1.64</v>
      </c>
      <c r="H280" s="89">
        <v>271848.78048780491</v>
      </c>
      <c r="I280" s="89">
        <v>32840.666666666664</v>
      </c>
      <c r="J280" s="5">
        <v>0</v>
      </c>
      <c r="K280" s="91">
        <v>1.65</v>
      </c>
      <c r="L280" s="89">
        <v>448550.4878048781</v>
      </c>
      <c r="M280" s="89">
        <v>39516.929166666661</v>
      </c>
      <c r="N280" s="89">
        <v>488067.41697154474</v>
      </c>
      <c r="O280" s="92">
        <v>1634.1542978957971</v>
      </c>
      <c r="P280" s="92">
        <v>2544.8706441811291</v>
      </c>
      <c r="Q280" s="92">
        <v>64.213648801062106</v>
      </c>
      <c r="R280" s="97">
        <v>100640.22770683776</v>
      </c>
      <c r="S280" s="98">
        <v>336.96504812557282</v>
      </c>
      <c r="T280" s="99">
        <v>77.454598744669113</v>
      </c>
      <c r="U280" s="97">
        <v>64951</v>
      </c>
      <c r="V280" s="98">
        <v>217.46986607142856</v>
      </c>
      <c r="W280" s="100">
        <v>86.000018000798121</v>
      </c>
      <c r="X280" s="101">
        <v>0</v>
      </c>
      <c r="Y280" s="102">
        <v>0</v>
      </c>
      <c r="Z280" s="103">
        <v>64951</v>
      </c>
      <c r="AA280" s="104">
        <v>217.46986607142856</v>
      </c>
      <c r="AB280" s="105">
        <v>86.000018000798121</v>
      </c>
      <c r="AC280" s="97">
        <v>165591.22770683776</v>
      </c>
      <c r="AD280" s="98">
        <v>554.43491419700138</v>
      </c>
      <c r="AE280" s="100">
        <v>86.000018000798121</v>
      </c>
      <c r="AF280" s="110"/>
      <c r="AG280" s="108">
        <v>0</v>
      </c>
      <c r="AH280" s="110"/>
      <c r="AI280" s="97">
        <v>12770.637840448719</v>
      </c>
      <c r="AJ280" s="98">
        <v>64.213648801062106</v>
      </c>
      <c r="AK280" s="98">
        <v>0</v>
      </c>
      <c r="AL280" s="106">
        <v>0</v>
      </c>
      <c r="AM280" s="153">
        <v>12770.637840448719</v>
      </c>
      <c r="AO280" s="107">
        <v>1796.756932678994</v>
      </c>
      <c r="AQ280" s="107">
        <v>27184.878048780491</v>
      </c>
      <c r="AR280" s="95"/>
      <c r="AS280" s="173"/>
      <c r="AT280" s="120">
        <v>-153923.50518639784</v>
      </c>
      <c r="AU280" s="120">
        <v>-64701.984155999999</v>
      </c>
      <c r="AV280" s="120">
        <v>-1528.765936</v>
      </c>
      <c r="AW280" s="120">
        <v>-12265</v>
      </c>
      <c r="AX280" s="121">
        <v>-55264.911139000003</v>
      </c>
    </row>
    <row r="281" spans="1:50">
      <c r="A281" s="11">
        <v>879</v>
      </c>
      <c r="B281" s="12">
        <v>2619</v>
      </c>
      <c r="C281" s="4"/>
      <c r="D281" s="13" t="s">
        <v>189</v>
      </c>
      <c r="E281" s="89">
        <v>2445.6666666666665</v>
      </c>
      <c r="F281" s="89">
        <v>4886793.666666667</v>
      </c>
      <c r="G281" s="90">
        <v>1.82</v>
      </c>
      <c r="H281" s="89">
        <v>2685051.4652014649</v>
      </c>
      <c r="I281" s="89">
        <v>753919.33333333337</v>
      </c>
      <c r="J281" s="5">
        <v>0</v>
      </c>
      <c r="K281" s="91">
        <v>1.65</v>
      </c>
      <c r="L281" s="89">
        <v>4430334.9175824178</v>
      </c>
      <c r="M281" s="89">
        <v>619932.90749999997</v>
      </c>
      <c r="N281" s="89">
        <v>5050267.8250824176</v>
      </c>
      <c r="O281" s="92">
        <v>2064.9861626342176</v>
      </c>
      <c r="P281" s="92">
        <v>2544.8706441811291</v>
      </c>
      <c r="Q281" s="92">
        <v>81.143069780612549</v>
      </c>
      <c r="R281" s="97">
        <v>434245.86773686163</v>
      </c>
      <c r="S281" s="98">
        <v>177.55725817235722</v>
      </c>
      <c r="T281" s="99">
        <v>88.120133961785896</v>
      </c>
      <c r="U281" s="97">
        <v>0</v>
      </c>
      <c r="V281" s="98">
        <v>0</v>
      </c>
      <c r="W281" s="100">
        <v>88.120133961785896</v>
      </c>
      <c r="X281" s="101">
        <v>0</v>
      </c>
      <c r="Y281" s="102">
        <v>0</v>
      </c>
      <c r="Z281" s="103">
        <v>0</v>
      </c>
      <c r="AA281" s="104">
        <v>0</v>
      </c>
      <c r="AB281" s="105">
        <v>88.120133961785896</v>
      </c>
      <c r="AC281" s="97">
        <v>434245.86773686163</v>
      </c>
      <c r="AD281" s="98">
        <v>177.55725817235722</v>
      </c>
      <c r="AE281" s="100">
        <v>88.120133961785896</v>
      </c>
      <c r="AF281" s="110"/>
      <c r="AG281" s="108">
        <v>0</v>
      </c>
      <c r="AH281" s="110"/>
      <c r="AI281" s="97">
        <v>183096.54091188882</v>
      </c>
      <c r="AJ281" s="98">
        <v>81.143069780612549</v>
      </c>
      <c r="AK281" s="98">
        <v>0</v>
      </c>
      <c r="AL281" s="106">
        <v>0</v>
      </c>
      <c r="AM281" s="153">
        <v>183096.54091188882</v>
      </c>
      <c r="AO281" s="107">
        <v>18247.706845906356</v>
      </c>
      <c r="AQ281" s="107">
        <v>268505.14652014646</v>
      </c>
      <c r="AR281" s="95"/>
      <c r="AS281" s="173"/>
      <c r="AT281" s="120">
        <v>-1244215.0002567158</v>
      </c>
      <c r="AU281" s="120">
        <v>-523007.70526000002</v>
      </c>
      <c r="AV281" s="120">
        <v>-12357.524649000001</v>
      </c>
      <c r="AW281" s="120">
        <v>-167528</v>
      </c>
      <c r="AX281" s="121">
        <v>-446724.69837699999</v>
      </c>
    </row>
    <row r="282" spans="1:50">
      <c r="A282" s="11">
        <v>880</v>
      </c>
      <c r="B282" s="12">
        <v>2620</v>
      </c>
      <c r="C282" s="4"/>
      <c r="D282" s="13" t="s">
        <v>190</v>
      </c>
      <c r="E282" s="89">
        <v>1817</v>
      </c>
      <c r="F282" s="89">
        <v>2892316.6666666665</v>
      </c>
      <c r="G282" s="90">
        <v>1.8500000000000003</v>
      </c>
      <c r="H282" s="89">
        <v>1563414.4144144144</v>
      </c>
      <c r="I282" s="89">
        <v>283183</v>
      </c>
      <c r="J282" s="5">
        <v>0</v>
      </c>
      <c r="K282" s="91">
        <v>1.65</v>
      </c>
      <c r="L282" s="89">
        <v>2579633.7837837837</v>
      </c>
      <c r="M282" s="89">
        <v>289862.66041666671</v>
      </c>
      <c r="N282" s="89">
        <v>2869496.4442004506</v>
      </c>
      <c r="O282" s="92">
        <v>1579.2495565219872</v>
      </c>
      <c r="P282" s="92">
        <v>2544.8706441811291</v>
      </c>
      <c r="Q282" s="92">
        <v>62.056181917652921</v>
      </c>
      <c r="R282" s="97">
        <v>649177.4010223645</v>
      </c>
      <c r="S282" s="98">
        <v>357.27980243388248</v>
      </c>
      <c r="T282" s="99">
        <v>76.095394608121339</v>
      </c>
      <c r="U282" s="97">
        <v>457992</v>
      </c>
      <c r="V282" s="98">
        <v>252.05943863511283</v>
      </c>
      <c r="W282" s="100">
        <v>86.000001713061977</v>
      </c>
      <c r="X282" s="101">
        <v>0</v>
      </c>
      <c r="Y282" s="102">
        <v>0</v>
      </c>
      <c r="Z282" s="103">
        <v>457992</v>
      </c>
      <c r="AA282" s="104">
        <v>252.05943863511283</v>
      </c>
      <c r="AB282" s="105">
        <v>86.000001713061977</v>
      </c>
      <c r="AC282" s="97">
        <v>1107169.4010223644</v>
      </c>
      <c r="AD282" s="98">
        <v>609.33924106899531</v>
      </c>
      <c r="AE282" s="100">
        <v>86.000001713061977</v>
      </c>
      <c r="AF282" s="110"/>
      <c r="AG282" s="108">
        <v>0</v>
      </c>
      <c r="AH282" s="110"/>
      <c r="AI282" s="97">
        <v>438231.36338748946</v>
      </c>
      <c r="AJ282" s="98">
        <v>62.056181917652921</v>
      </c>
      <c r="AK282" s="98">
        <v>0</v>
      </c>
      <c r="AL282" s="106">
        <v>0</v>
      </c>
      <c r="AM282" s="153">
        <v>438231.36338748946</v>
      </c>
      <c r="AO282" s="107">
        <v>14117.612775625214</v>
      </c>
      <c r="AQ282" s="107">
        <v>156341.44144144142</v>
      </c>
      <c r="AR282" s="95"/>
      <c r="AS282" s="173"/>
      <c r="AT282" s="120">
        <v>-926619.50122211501</v>
      </c>
      <c r="AU282" s="120">
        <v>-389505.94461800001</v>
      </c>
      <c r="AV282" s="120">
        <v>-9203.1709350000001</v>
      </c>
      <c r="AW282" s="120">
        <v>-158458</v>
      </c>
      <c r="AX282" s="121">
        <v>-332694.765059</v>
      </c>
    </row>
    <row r="283" spans="1:50">
      <c r="A283" s="11">
        <v>881</v>
      </c>
      <c r="B283" s="12">
        <v>2621</v>
      </c>
      <c r="C283" s="4"/>
      <c r="D283" s="13" t="s">
        <v>191</v>
      </c>
      <c r="E283" s="89">
        <v>435.33333333333331</v>
      </c>
      <c r="F283" s="89">
        <v>852171.66666666663</v>
      </c>
      <c r="G283" s="90">
        <v>1.75</v>
      </c>
      <c r="H283" s="89">
        <v>486955.23809523811</v>
      </c>
      <c r="I283" s="89">
        <v>91401</v>
      </c>
      <c r="J283" s="5">
        <v>0</v>
      </c>
      <c r="K283" s="91">
        <v>1.65</v>
      </c>
      <c r="L283" s="89">
        <v>803476.14285714272</v>
      </c>
      <c r="M283" s="89">
        <v>74814.652916666659</v>
      </c>
      <c r="N283" s="89">
        <v>878290.79577380943</v>
      </c>
      <c r="O283" s="92">
        <v>2017.5133134161015</v>
      </c>
      <c r="P283" s="92">
        <v>2544.8706441811291</v>
      </c>
      <c r="Q283" s="92">
        <v>79.277637078692578</v>
      </c>
      <c r="R283" s="97">
        <v>84943.203124092222</v>
      </c>
      <c r="S283" s="98">
        <v>195.12221238306023</v>
      </c>
      <c r="T283" s="99">
        <v>86.944911359576324</v>
      </c>
      <c r="U283" s="97">
        <v>0</v>
      </c>
      <c r="V283" s="98">
        <v>0</v>
      </c>
      <c r="W283" s="100">
        <v>86.944911359576324</v>
      </c>
      <c r="X283" s="101">
        <v>0</v>
      </c>
      <c r="Y283" s="102">
        <v>0</v>
      </c>
      <c r="Z283" s="103">
        <v>0</v>
      </c>
      <c r="AA283" s="104">
        <v>0</v>
      </c>
      <c r="AB283" s="105">
        <v>86.944911359576324</v>
      </c>
      <c r="AC283" s="97">
        <v>84943.203124092222</v>
      </c>
      <c r="AD283" s="98">
        <v>195.12221238306023</v>
      </c>
      <c r="AE283" s="100">
        <v>86.944911359576324</v>
      </c>
      <c r="AF283" s="110"/>
      <c r="AG283" s="108">
        <v>0</v>
      </c>
      <c r="AH283" s="110"/>
      <c r="AI283" s="97">
        <v>24661.161607626746</v>
      </c>
      <c r="AJ283" s="98">
        <v>79.277637078692578</v>
      </c>
      <c r="AK283" s="98">
        <v>0</v>
      </c>
      <c r="AL283" s="106">
        <v>0</v>
      </c>
      <c r="AM283" s="153">
        <v>24661.161607626746</v>
      </c>
      <c r="AO283" s="107">
        <v>2176.7120189376337</v>
      </c>
      <c r="AQ283" s="107">
        <v>48695.523809523809</v>
      </c>
      <c r="AR283" s="95"/>
      <c r="AS283" s="173"/>
      <c r="AT283" s="120">
        <v>-223702.16087089817</v>
      </c>
      <c r="AU283" s="120">
        <v>-94033.550306000005</v>
      </c>
      <c r="AV283" s="120">
        <v>-2221.8064939999999</v>
      </c>
      <c r="AW283" s="120">
        <v>-27571</v>
      </c>
      <c r="AX283" s="121">
        <v>-80318.337522999995</v>
      </c>
    </row>
    <row r="284" spans="1:50">
      <c r="A284" s="11">
        <v>883</v>
      </c>
      <c r="B284" s="12">
        <v>1732</v>
      </c>
      <c r="C284" s="4">
        <v>942</v>
      </c>
      <c r="D284" s="13" t="s">
        <v>111</v>
      </c>
      <c r="E284" s="89">
        <v>2172.6666666666665</v>
      </c>
      <c r="F284" s="89">
        <v>4312594.333333333</v>
      </c>
      <c r="G284" s="90">
        <v>1.74</v>
      </c>
      <c r="H284" s="89">
        <v>2478502.4904214558</v>
      </c>
      <c r="I284" s="89">
        <v>347074.33333333331</v>
      </c>
      <c r="J284" s="5">
        <v>0</v>
      </c>
      <c r="K284" s="91">
        <v>1.65</v>
      </c>
      <c r="L284" s="89">
        <v>4089529.1091954024</v>
      </c>
      <c r="M284" s="89">
        <v>428786.61250000005</v>
      </c>
      <c r="N284" s="89">
        <v>4518315.7216954026</v>
      </c>
      <c r="O284" s="92">
        <v>2079.6175460396148</v>
      </c>
      <c r="P284" s="92">
        <v>2544.8706441811291</v>
      </c>
      <c r="Q284" s="92">
        <v>81.718006013181068</v>
      </c>
      <c r="R284" s="97">
        <v>374010.76222132141</v>
      </c>
      <c r="S284" s="98">
        <v>172.14364631236029</v>
      </c>
      <c r="T284" s="99">
        <v>88.482343788304064</v>
      </c>
      <c r="U284" s="97">
        <v>0</v>
      </c>
      <c r="V284" s="98">
        <v>0</v>
      </c>
      <c r="W284" s="100">
        <v>88.482343788304064</v>
      </c>
      <c r="X284" s="101">
        <v>0</v>
      </c>
      <c r="Y284" s="102">
        <v>0</v>
      </c>
      <c r="Z284" s="103">
        <v>0</v>
      </c>
      <c r="AA284" s="104">
        <v>0</v>
      </c>
      <c r="AB284" s="105">
        <v>88.482343788304064</v>
      </c>
      <c r="AC284" s="97">
        <v>374010.76222132141</v>
      </c>
      <c r="AD284" s="98">
        <v>172.14364631236029</v>
      </c>
      <c r="AE284" s="100">
        <v>88.482343788304064</v>
      </c>
      <c r="AF284" s="110"/>
      <c r="AG284" s="108">
        <v>0</v>
      </c>
      <c r="AH284" s="110"/>
      <c r="AI284" s="97">
        <v>0</v>
      </c>
      <c r="AJ284" s="98">
        <v>81.718006013181068</v>
      </c>
      <c r="AK284" s="98">
        <v>0</v>
      </c>
      <c r="AL284" s="106">
        <v>0</v>
      </c>
      <c r="AM284" s="153">
        <v>0</v>
      </c>
      <c r="AO284" s="107">
        <v>17133.165935523488</v>
      </c>
      <c r="AQ284" s="107">
        <v>247850.24904214559</v>
      </c>
      <c r="AR284" s="95"/>
      <c r="AS284" s="173"/>
      <c r="AT284" s="120">
        <v>-1114919.2559001416</v>
      </c>
      <c r="AU284" s="120">
        <v>-468658.03856900003</v>
      </c>
      <c r="AV284" s="120">
        <v>-11073.361263000001</v>
      </c>
      <c r="AW284" s="120">
        <v>-203307</v>
      </c>
      <c r="AX284" s="121">
        <v>-400302.17301999999</v>
      </c>
    </row>
    <row r="285" spans="1:50">
      <c r="A285" s="11">
        <v>884</v>
      </c>
      <c r="B285" s="12">
        <v>2624</v>
      </c>
      <c r="C285" s="4">
        <v>351</v>
      </c>
      <c r="D285" s="13" t="s">
        <v>192</v>
      </c>
      <c r="E285" s="89">
        <v>2517</v>
      </c>
      <c r="F285" s="89">
        <v>5368683.333333333</v>
      </c>
      <c r="G285" s="90">
        <v>1.6000000000000003</v>
      </c>
      <c r="H285" s="89">
        <v>3355427.0833333335</v>
      </c>
      <c r="I285" s="89">
        <v>442085</v>
      </c>
      <c r="J285" s="5">
        <v>0</v>
      </c>
      <c r="K285" s="91">
        <v>1.65</v>
      </c>
      <c r="L285" s="89">
        <v>5536454.6875</v>
      </c>
      <c r="M285" s="89">
        <v>550779.96749999991</v>
      </c>
      <c r="N285" s="89">
        <v>6087234.6550000003</v>
      </c>
      <c r="O285" s="92">
        <v>2418.4484127930077</v>
      </c>
      <c r="P285" s="92">
        <v>2544.8706441811291</v>
      </c>
      <c r="Q285" s="92">
        <v>95.032272792442825</v>
      </c>
      <c r="R285" s="97">
        <v>117735.75986944367</v>
      </c>
      <c r="S285" s="98">
        <v>46.776225613604957</v>
      </c>
      <c r="T285" s="99">
        <v>96.870331859238973</v>
      </c>
      <c r="U285" s="97">
        <v>0</v>
      </c>
      <c r="V285" s="98">
        <v>0</v>
      </c>
      <c r="W285" s="100">
        <v>96.870331859238973</v>
      </c>
      <c r="X285" s="101">
        <v>0</v>
      </c>
      <c r="Y285" s="102">
        <v>0</v>
      </c>
      <c r="Z285" s="103">
        <v>0</v>
      </c>
      <c r="AA285" s="104">
        <v>0</v>
      </c>
      <c r="AB285" s="105">
        <v>96.870331859238973</v>
      </c>
      <c r="AC285" s="97">
        <v>117735.75986944367</v>
      </c>
      <c r="AD285" s="98">
        <v>46.776225613604957</v>
      </c>
      <c r="AE285" s="100">
        <v>96.870331859238973</v>
      </c>
      <c r="AF285" s="110"/>
      <c r="AG285" s="108">
        <v>0</v>
      </c>
      <c r="AH285" s="110"/>
      <c r="AI285" s="97">
        <v>0</v>
      </c>
      <c r="AJ285" s="98">
        <v>95.032272792442825</v>
      </c>
      <c r="AK285" s="98">
        <v>0</v>
      </c>
      <c r="AL285" s="106">
        <v>0</v>
      </c>
      <c r="AM285" s="153">
        <v>0</v>
      </c>
      <c r="AO285" s="107">
        <v>20660.607590919197</v>
      </c>
      <c r="AQ285" s="107">
        <v>335542.70833333331</v>
      </c>
      <c r="AR285" s="95"/>
      <c r="AS285" s="173"/>
      <c r="AT285" s="120">
        <v>-1306810.5590325175</v>
      </c>
      <c r="AU285" s="120">
        <v>-549319.84548300004</v>
      </c>
      <c r="AV285" s="120">
        <v>-12979.222797</v>
      </c>
      <c r="AW285" s="120">
        <v>-182933</v>
      </c>
      <c r="AX285" s="121">
        <v>-469199.09557399998</v>
      </c>
    </row>
    <row r="286" spans="1:50">
      <c r="A286" s="11">
        <v>885</v>
      </c>
      <c r="B286" s="12">
        <v>1733</v>
      </c>
      <c r="C286" s="4">
        <v>942</v>
      </c>
      <c r="D286" s="93" t="s">
        <v>393</v>
      </c>
      <c r="E286" s="89">
        <v>1900.3333333333333</v>
      </c>
      <c r="F286" s="89">
        <v>3457913.3333333335</v>
      </c>
      <c r="G286" s="90">
        <v>1.63</v>
      </c>
      <c r="H286" s="89">
        <v>2121419.2229038854</v>
      </c>
      <c r="I286" s="89">
        <v>292384.33333333331</v>
      </c>
      <c r="J286" s="5">
        <v>0</v>
      </c>
      <c r="K286" s="91">
        <v>1.65</v>
      </c>
      <c r="L286" s="89">
        <v>3500341.7177914106</v>
      </c>
      <c r="M286" s="89">
        <v>357137.15833333338</v>
      </c>
      <c r="N286" s="89">
        <v>3857478.8761247448</v>
      </c>
      <c r="O286" s="92">
        <v>2029.8959179747824</v>
      </c>
      <c r="P286" s="92">
        <v>2544.8706441811291</v>
      </c>
      <c r="Q286" s="92">
        <v>79.764208157933638</v>
      </c>
      <c r="R286" s="97">
        <v>362090.74607262708</v>
      </c>
      <c r="S286" s="98">
        <v>190.54064869634823</v>
      </c>
      <c r="T286" s="99">
        <v>87.251451139498172</v>
      </c>
      <c r="U286" s="97">
        <v>0</v>
      </c>
      <c r="V286" s="98">
        <v>0</v>
      </c>
      <c r="W286" s="100">
        <v>87.251451139498172</v>
      </c>
      <c r="X286" s="101">
        <v>0</v>
      </c>
      <c r="Y286" s="102">
        <v>0</v>
      </c>
      <c r="Z286" s="103">
        <v>0</v>
      </c>
      <c r="AA286" s="104">
        <v>0</v>
      </c>
      <c r="AB286" s="105">
        <v>87.251451139498172</v>
      </c>
      <c r="AC286" s="97">
        <v>362090.74607262708</v>
      </c>
      <c r="AD286" s="98">
        <v>190.54064869634823</v>
      </c>
      <c r="AE286" s="100">
        <v>87.251451139498172</v>
      </c>
      <c r="AF286" s="110"/>
      <c r="AG286" s="108">
        <v>0</v>
      </c>
      <c r="AH286" s="110"/>
      <c r="AI286" s="97">
        <v>0</v>
      </c>
      <c r="AJ286" s="98">
        <v>79.764208157933638</v>
      </c>
      <c r="AK286" s="98">
        <v>0</v>
      </c>
      <c r="AL286" s="106">
        <v>0</v>
      </c>
      <c r="AM286" s="153">
        <v>0</v>
      </c>
      <c r="AO286" s="107">
        <v>11758.557492116977</v>
      </c>
      <c r="AQ286" s="107">
        <v>212141.92229038858</v>
      </c>
      <c r="AR286" s="95"/>
      <c r="AS286" s="173"/>
      <c r="AT286" s="120">
        <v>-987162.74659543147</v>
      </c>
      <c r="AU286" s="120">
        <v>-414955.39171900001</v>
      </c>
      <c r="AV286" s="120">
        <v>-9804.4855360000001</v>
      </c>
      <c r="AW286" s="120">
        <v>-142509</v>
      </c>
      <c r="AX286" s="121">
        <v>-354432.29677399999</v>
      </c>
    </row>
    <row r="287" spans="1:50">
      <c r="A287" s="11">
        <v>886</v>
      </c>
      <c r="B287" s="12">
        <v>1734</v>
      </c>
      <c r="C287" s="4"/>
      <c r="D287" s="13" t="s">
        <v>112</v>
      </c>
      <c r="E287" s="89">
        <v>2830.3333333333335</v>
      </c>
      <c r="F287" s="89">
        <v>4730831.666666667</v>
      </c>
      <c r="G287" s="90">
        <v>1.8399999999999999</v>
      </c>
      <c r="H287" s="89">
        <v>2571569.165274818</v>
      </c>
      <c r="I287" s="89">
        <v>518001</v>
      </c>
      <c r="J287" s="5">
        <v>0</v>
      </c>
      <c r="K287" s="91">
        <v>1.65</v>
      </c>
      <c r="L287" s="89">
        <v>4243089.1227034489</v>
      </c>
      <c r="M287" s="89">
        <v>523072.19291666668</v>
      </c>
      <c r="N287" s="89">
        <v>4766161.315620116</v>
      </c>
      <c r="O287" s="92">
        <v>1683.9575959086501</v>
      </c>
      <c r="P287" s="92">
        <v>2544.8706441811291</v>
      </c>
      <c r="Q287" s="92">
        <v>66.170655854710532</v>
      </c>
      <c r="R287" s="97">
        <v>901568.23212206666</v>
      </c>
      <c r="S287" s="98">
        <v>318.53782786081734</v>
      </c>
      <c r="T287" s="99">
        <v>78.687513188467634</v>
      </c>
      <c r="U287" s="97">
        <v>526706</v>
      </c>
      <c r="V287" s="98">
        <v>186.09327523259921</v>
      </c>
      <c r="W287" s="100">
        <v>85.99999783903732</v>
      </c>
      <c r="X287" s="101">
        <v>0</v>
      </c>
      <c r="Y287" s="102">
        <v>0</v>
      </c>
      <c r="Z287" s="103">
        <v>526706</v>
      </c>
      <c r="AA287" s="104">
        <v>186.09327523259921</v>
      </c>
      <c r="AB287" s="105">
        <v>85.99999783903732</v>
      </c>
      <c r="AC287" s="97">
        <v>1428274.2321220667</v>
      </c>
      <c r="AD287" s="98">
        <v>504.63110309341653</v>
      </c>
      <c r="AE287" s="100">
        <v>85.99999783903732</v>
      </c>
      <c r="AF287" s="110"/>
      <c r="AG287" s="108">
        <v>0</v>
      </c>
      <c r="AH287" s="110"/>
      <c r="AI287" s="97">
        <v>0</v>
      </c>
      <c r="AJ287" s="98">
        <v>66.170655854710532</v>
      </c>
      <c r="AK287" s="98">
        <v>0</v>
      </c>
      <c r="AL287" s="106">
        <v>0</v>
      </c>
      <c r="AM287" s="153">
        <v>0</v>
      </c>
      <c r="AO287" s="107">
        <v>22154.495241552351</v>
      </c>
      <c r="AQ287" s="107">
        <v>257156.91652748178</v>
      </c>
      <c r="AR287" s="95"/>
      <c r="AS287" s="173"/>
      <c r="AT287" s="120">
        <v>-1469456.3961794781</v>
      </c>
      <c r="AU287" s="120">
        <v>-617688.27540799999</v>
      </c>
      <c r="AV287" s="120">
        <v>-14594.618802999999</v>
      </c>
      <c r="AW287" s="120">
        <v>-248148</v>
      </c>
      <c r="AX287" s="121">
        <v>-527595.68501100002</v>
      </c>
    </row>
    <row r="288" spans="1:50">
      <c r="A288" s="11">
        <v>888</v>
      </c>
      <c r="B288" s="12">
        <v>2628</v>
      </c>
      <c r="C288" s="4"/>
      <c r="D288" s="13" t="s">
        <v>193</v>
      </c>
      <c r="E288" s="89">
        <v>1190.3333333333333</v>
      </c>
      <c r="F288" s="89">
        <v>2278243.3333333335</v>
      </c>
      <c r="G288" s="90">
        <v>1.6900000000000002</v>
      </c>
      <c r="H288" s="89">
        <v>1348072.9783037475</v>
      </c>
      <c r="I288" s="89">
        <v>258418.33333333334</v>
      </c>
      <c r="J288" s="5">
        <v>0</v>
      </c>
      <c r="K288" s="91">
        <v>1.65</v>
      </c>
      <c r="L288" s="89">
        <v>2224320.4142011837</v>
      </c>
      <c r="M288" s="89">
        <v>210062.56666666665</v>
      </c>
      <c r="N288" s="89">
        <v>2434382.9808678501</v>
      </c>
      <c r="O288" s="92">
        <v>2045.1271191832961</v>
      </c>
      <c r="P288" s="92">
        <v>2544.8706441811291</v>
      </c>
      <c r="Q288" s="92">
        <v>80.362714067982154</v>
      </c>
      <c r="R288" s="97">
        <v>220098.70909129552</v>
      </c>
      <c r="S288" s="98">
        <v>184.90510424919816</v>
      </c>
      <c r="T288" s="99">
        <v>87.628509862828764</v>
      </c>
      <c r="U288" s="97">
        <v>0</v>
      </c>
      <c r="V288" s="98">
        <v>0</v>
      </c>
      <c r="W288" s="100">
        <v>87.628509862828764</v>
      </c>
      <c r="X288" s="101">
        <v>0</v>
      </c>
      <c r="Y288" s="102">
        <v>0</v>
      </c>
      <c r="Z288" s="103">
        <v>0</v>
      </c>
      <c r="AA288" s="104">
        <v>0</v>
      </c>
      <c r="AB288" s="105">
        <v>87.628509862828764</v>
      </c>
      <c r="AC288" s="97">
        <v>220098.70909129552</v>
      </c>
      <c r="AD288" s="98">
        <v>184.90510424919816</v>
      </c>
      <c r="AE288" s="100">
        <v>87.628509862828764</v>
      </c>
      <c r="AF288" s="110"/>
      <c r="AG288" s="108">
        <v>0</v>
      </c>
      <c r="AH288" s="110"/>
      <c r="AI288" s="97">
        <v>122204.07194281378</v>
      </c>
      <c r="AJ288" s="98">
        <v>80.362714067982154</v>
      </c>
      <c r="AK288" s="98">
        <v>0</v>
      </c>
      <c r="AL288" s="106">
        <v>0</v>
      </c>
      <c r="AM288" s="153">
        <v>122204.07194281378</v>
      </c>
      <c r="AO288" s="107">
        <v>8063.2726384136604</v>
      </c>
      <c r="AQ288" s="107">
        <v>134807.29783037477</v>
      </c>
      <c r="AR288" s="95"/>
      <c r="AS288" s="173"/>
      <c r="AT288" s="120">
        <v>-607484.76713565004</v>
      </c>
      <c r="AU288" s="120">
        <v>-255357.164135</v>
      </c>
      <c r="AV288" s="120">
        <v>-6033.5295610000003</v>
      </c>
      <c r="AW288" s="120">
        <v>-116183</v>
      </c>
      <c r="AX288" s="121">
        <v>-218112.18263</v>
      </c>
    </row>
    <row r="289" spans="1:50">
      <c r="A289" s="11">
        <v>901</v>
      </c>
      <c r="B289" s="12">
        <v>4301</v>
      </c>
      <c r="C289" s="4"/>
      <c r="D289" s="13" t="s">
        <v>241</v>
      </c>
      <c r="E289" s="89">
        <v>2432.6666666666665</v>
      </c>
      <c r="F289" s="89">
        <v>3034886.6666666665</v>
      </c>
      <c r="G289" s="90">
        <v>1.8</v>
      </c>
      <c r="H289" s="89">
        <v>1686048.1481481481</v>
      </c>
      <c r="I289" s="89">
        <v>386154</v>
      </c>
      <c r="J289" s="5">
        <v>0</v>
      </c>
      <c r="K289" s="91">
        <v>1.65</v>
      </c>
      <c r="L289" s="89">
        <v>2781979.444444444</v>
      </c>
      <c r="M289" s="89">
        <v>314057.67916666664</v>
      </c>
      <c r="N289" s="89">
        <v>3096037.1236111112</v>
      </c>
      <c r="O289" s="92">
        <v>1272.692706335069</v>
      </c>
      <c r="P289" s="92">
        <v>2544.8706441811291</v>
      </c>
      <c r="Q289" s="92">
        <v>50.010113843903738</v>
      </c>
      <c r="R289" s="97">
        <v>1145070.399482734</v>
      </c>
      <c r="S289" s="98">
        <v>470.70583700304223</v>
      </c>
      <c r="T289" s="99">
        <v>68.506371721659363</v>
      </c>
      <c r="U289" s="97">
        <v>1082999</v>
      </c>
      <c r="V289" s="98">
        <v>445.19005206906002</v>
      </c>
      <c r="W289" s="100">
        <v>85.999993768304108</v>
      </c>
      <c r="X289" s="101">
        <v>0</v>
      </c>
      <c r="Y289" s="102">
        <v>0</v>
      </c>
      <c r="Z289" s="103">
        <v>1082999</v>
      </c>
      <c r="AA289" s="104">
        <v>445.19005206906002</v>
      </c>
      <c r="AB289" s="105">
        <v>85.999993768304108</v>
      </c>
      <c r="AC289" s="97">
        <v>2228069.399482734</v>
      </c>
      <c r="AD289" s="98">
        <v>915.89588907210225</v>
      </c>
      <c r="AE289" s="100">
        <v>85.999993768304108</v>
      </c>
      <c r="AF289" s="110"/>
      <c r="AG289" s="108">
        <v>0</v>
      </c>
      <c r="AH289" s="110"/>
      <c r="AI289" s="97">
        <v>912909.06134071248</v>
      </c>
      <c r="AJ289" s="98">
        <v>50.010113843903738</v>
      </c>
      <c r="AK289" s="98">
        <v>0</v>
      </c>
      <c r="AL289" s="106">
        <v>0</v>
      </c>
      <c r="AM289" s="153">
        <v>912909.06134071248</v>
      </c>
      <c r="AO289" s="107">
        <v>17081.806846577714</v>
      </c>
      <c r="AQ289" s="107">
        <v>168604.81481481483</v>
      </c>
      <c r="AR289" s="95"/>
      <c r="AS289" s="173"/>
      <c r="AT289" s="120">
        <v>-1250371.9404641718</v>
      </c>
      <c r="AU289" s="120">
        <v>-525595.78462599998</v>
      </c>
      <c r="AV289" s="120">
        <v>-12418.675287</v>
      </c>
      <c r="AW289" s="120">
        <v>-164154</v>
      </c>
      <c r="AX289" s="121">
        <v>-448935.29482299997</v>
      </c>
    </row>
    <row r="290" spans="1:50">
      <c r="A290" s="11">
        <v>902</v>
      </c>
      <c r="B290" s="12">
        <v>4302</v>
      </c>
      <c r="C290" s="4"/>
      <c r="D290" s="13" t="s">
        <v>242</v>
      </c>
      <c r="E290" s="89">
        <v>9064.3333333333339</v>
      </c>
      <c r="F290" s="89">
        <v>18732340.333333332</v>
      </c>
      <c r="G290" s="90">
        <v>1.9400000000000002</v>
      </c>
      <c r="H290" s="89">
        <v>9655845.532646047</v>
      </c>
      <c r="I290" s="89">
        <v>2253107.3333333335</v>
      </c>
      <c r="J290" s="5">
        <v>0</v>
      </c>
      <c r="K290" s="91">
        <v>1.65</v>
      </c>
      <c r="L290" s="89">
        <v>15932145.12886598</v>
      </c>
      <c r="M290" s="89">
        <v>1835157.095</v>
      </c>
      <c r="N290" s="89">
        <v>17767302.223865982</v>
      </c>
      <c r="O290" s="92">
        <v>1960.1333678372355</v>
      </c>
      <c r="P290" s="92">
        <v>2544.8706441811291</v>
      </c>
      <c r="Q290" s="92">
        <v>77.022907719066154</v>
      </c>
      <c r="R290" s="97">
        <v>1961093.8265264048</v>
      </c>
      <c r="S290" s="98">
        <v>216.35279224724061</v>
      </c>
      <c r="T290" s="99">
        <v>85.524431863011671</v>
      </c>
      <c r="U290" s="97">
        <v>109702</v>
      </c>
      <c r="V290" s="98">
        <v>12.102599933806493</v>
      </c>
      <c r="W290" s="100">
        <v>86.000000236652937</v>
      </c>
      <c r="X290" s="101">
        <v>0</v>
      </c>
      <c r="Y290" s="102">
        <v>0</v>
      </c>
      <c r="Z290" s="103">
        <v>109702</v>
      </c>
      <c r="AA290" s="104">
        <v>12.102599933806493</v>
      </c>
      <c r="AB290" s="105">
        <v>86.000000236652937</v>
      </c>
      <c r="AC290" s="97">
        <v>2070795.8265264048</v>
      </c>
      <c r="AD290" s="98">
        <v>228.4553921810471</v>
      </c>
      <c r="AE290" s="100">
        <v>86.000000236652937</v>
      </c>
      <c r="AF290" s="110"/>
      <c r="AG290" s="108">
        <v>0</v>
      </c>
      <c r="AH290" s="110"/>
      <c r="AI290" s="97">
        <v>379278.8361832815</v>
      </c>
      <c r="AJ290" s="98">
        <v>77.022907719066154</v>
      </c>
      <c r="AK290" s="98">
        <v>0</v>
      </c>
      <c r="AL290" s="106">
        <v>0</v>
      </c>
      <c r="AM290" s="153">
        <v>379278.8361832815</v>
      </c>
      <c r="AO290" s="107">
        <v>91925.799492250066</v>
      </c>
      <c r="AQ290" s="107">
        <v>965584.55326460488</v>
      </c>
      <c r="AR290" s="95"/>
      <c r="AS290" s="173"/>
      <c r="AT290" s="120">
        <v>-4674656.852510903</v>
      </c>
      <c r="AU290" s="120">
        <v>-1964999.258812</v>
      </c>
      <c r="AV290" s="120">
        <v>-46428.621477000001</v>
      </c>
      <c r="AW290" s="120">
        <v>-950736</v>
      </c>
      <c r="AX290" s="121">
        <v>-1678395.351305</v>
      </c>
    </row>
    <row r="291" spans="1:50">
      <c r="A291" s="11">
        <v>903</v>
      </c>
      <c r="B291" s="12">
        <v>4303</v>
      </c>
      <c r="C291" s="4"/>
      <c r="D291" s="13" t="s">
        <v>243</v>
      </c>
      <c r="E291" s="89">
        <v>2638.6666666666665</v>
      </c>
      <c r="F291" s="89">
        <v>4575664.333333333</v>
      </c>
      <c r="G291" s="90">
        <v>1.8500000000000003</v>
      </c>
      <c r="H291" s="89">
        <v>2473332.072072072</v>
      </c>
      <c r="I291" s="89">
        <v>379347.66666666669</v>
      </c>
      <c r="J291" s="5">
        <v>0</v>
      </c>
      <c r="K291" s="91">
        <v>1.65</v>
      </c>
      <c r="L291" s="89">
        <v>4080997.9189189184</v>
      </c>
      <c r="M291" s="89">
        <v>466171.09166666673</v>
      </c>
      <c r="N291" s="89">
        <v>4547169.0105855847</v>
      </c>
      <c r="O291" s="92">
        <v>1723.2828488828645</v>
      </c>
      <c r="P291" s="92">
        <v>2544.8706441811291</v>
      </c>
      <c r="Q291" s="92">
        <v>67.715930977598688</v>
      </c>
      <c r="R291" s="97">
        <v>802121.64180166437</v>
      </c>
      <c r="S291" s="98">
        <v>303.98748426035792</v>
      </c>
      <c r="T291" s="99">
        <v>79.661036515887176</v>
      </c>
      <c r="U291" s="97">
        <v>425666</v>
      </c>
      <c r="V291" s="98">
        <v>161.31859525012632</v>
      </c>
      <c r="W291" s="100">
        <v>86.0000068529054</v>
      </c>
      <c r="X291" s="101">
        <v>0</v>
      </c>
      <c r="Y291" s="102">
        <v>0</v>
      </c>
      <c r="Z291" s="103">
        <v>425666</v>
      </c>
      <c r="AA291" s="104">
        <v>161.31859525012632</v>
      </c>
      <c r="AB291" s="105">
        <v>86.0000068529054</v>
      </c>
      <c r="AC291" s="97">
        <v>1227787.6418016644</v>
      </c>
      <c r="AD291" s="98">
        <v>465.30607951048421</v>
      </c>
      <c r="AE291" s="100">
        <v>86.0000068529054</v>
      </c>
      <c r="AF291" s="110"/>
      <c r="AG291" s="108">
        <v>0</v>
      </c>
      <c r="AH291" s="110"/>
      <c r="AI291" s="97">
        <v>293709.12729825499</v>
      </c>
      <c r="AJ291" s="98">
        <v>67.715930977598688</v>
      </c>
      <c r="AK291" s="98">
        <v>0</v>
      </c>
      <c r="AL291" s="106">
        <v>0</v>
      </c>
      <c r="AM291" s="153">
        <v>293709.12729825499</v>
      </c>
      <c r="AO291" s="107">
        <v>19583.795454044961</v>
      </c>
      <c r="AQ291" s="107">
        <v>247333.20720720719</v>
      </c>
      <c r="AR291" s="95"/>
      <c r="AS291" s="173"/>
      <c r="AT291" s="120">
        <v>-1339647.5734722824</v>
      </c>
      <c r="AU291" s="120">
        <v>-563122.935436</v>
      </c>
      <c r="AV291" s="120">
        <v>-13305.35953</v>
      </c>
      <c r="AW291" s="120">
        <v>-239484</v>
      </c>
      <c r="AX291" s="121">
        <v>-480988.94328399998</v>
      </c>
    </row>
    <row r="292" spans="1:50">
      <c r="A292" s="11">
        <v>904</v>
      </c>
      <c r="B292" s="12">
        <v>4304</v>
      </c>
      <c r="C292" s="4"/>
      <c r="D292" s="13" t="s">
        <v>244</v>
      </c>
      <c r="E292" s="89">
        <v>1211</v>
      </c>
      <c r="F292" s="89">
        <v>1492532</v>
      </c>
      <c r="G292" s="90">
        <v>2</v>
      </c>
      <c r="H292" s="89">
        <v>746266</v>
      </c>
      <c r="I292" s="89">
        <v>142824.66666666666</v>
      </c>
      <c r="J292" s="5">
        <v>0</v>
      </c>
      <c r="K292" s="91">
        <v>1.65</v>
      </c>
      <c r="L292" s="89">
        <v>1231338.8999999999</v>
      </c>
      <c r="M292" s="89">
        <v>134276.65958333333</v>
      </c>
      <c r="N292" s="89">
        <v>1365615.5595833333</v>
      </c>
      <c r="O292" s="92">
        <v>1127.6759368978805</v>
      </c>
      <c r="P292" s="92">
        <v>2544.8706441811291</v>
      </c>
      <c r="Q292" s="92">
        <v>44.311719319656675</v>
      </c>
      <c r="R292" s="97">
        <v>635002.43249240506</v>
      </c>
      <c r="S292" s="98">
        <v>524.36204169480186</v>
      </c>
      <c r="T292" s="99">
        <v>64.9163831713837</v>
      </c>
      <c r="U292" s="97">
        <v>649763</v>
      </c>
      <c r="V292" s="98">
        <v>536.55078447563994</v>
      </c>
      <c r="W292" s="100">
        <v>86.000000356503435</v>
      </c>
      <c r="X292" s="101">
        <v>0</v>
      </c>
      <c r="Y292" s="102">
        <v>0</v>
      </c>
      <c r="Z292" s="103">
        <v>649763</v>
      </c>
      <c r="AA292" s="104">
        <v>536.55078447563994</v>
      </c>
      <c r="AB292" s="105">
        <v>86.000000356503435</v>
      </c>
      <c r="AC292" s="97">
        <v>1284765.4324924052</v>
      </c>
      <c r="AD292" s="98">
        <v>1060.9128261704418</v>
      </c>
      <c r="AE292" s="100">
        <v>86.000000356503435</v>
      </c>
      <c r="AF292" s="110"/>
      <c r="AG292" s="108">
        <v>0</v>
      </c>
      <c r="AH292" s="110"/>
      <c r="AI292" s="97">
        <v>453996.72111646784</v>
      </c>
      <c r="AJ292" s="98">
        <v>44.311719319656675</v>
      </c>
      <c r="AK292" s="98">
        <v>0</v>
      </c>
      <c r="AL292" s="106">
        <v>0</v>
      </c>
      <c r="AM292" s="153">
        <v>453996.72111646784</v>
      </c>
      <c r="AO292" s="107">
        <v>9258.6306414433602</v>
      </c>
      <c r="AQ292" s="107">
        <v>74626.600000000006</v>
      </c>
      <c r="AR292" s="95"/>
      <c r="AS292" s="173"/>
      <c r="AT292" s="120">
        <v>-615180.94239496998</v>
      </c>
      <c r="AU292" s="120">
        <v>-258592.263343</v>
      </c>
      <c r="AV292" s="120">
        <v>-6109.967858</v>
      </c>
      <c r="AW292" s="120">
        <v>-64142</v>
      </c>
      <c r="AX292" s="121">
        <v>-220875.42818700001</v>
      </c>
    </row>
    <row r="293" spans="1:50">
      <c r="A293" s="11">
        <v>905</v>
      </c>
      <c r="B293" s="12">
        <v>4305</v>
      </c>
      <c r="C293" s="4"/>
      <c r="D293" s="13" t="s">
        <v>245</v>
      </c>
      <c r="E293" s="89">
        <v>2354</v>
      </c>
      <c r="F293" s="89">
        <v>3402833</v>
      </c>
      <c r="G293" s="90">
        <v>1.64</v>
      </c>
      <c r="H293" s="89">
        <v>2074898.1707317075</v>
      </c>
      <c r="I293" s="89">
        <v>315168.66666666669</v>
      </c>
      <c r="J293" s="5">
        <v>0</v>
      </c>
      <c r="K293" s="91">
        <v>1.65</v>
      </c>
      <c r="L293" s="89">
        <v>3423581.9817073173</v>
      </c>
      <c r="M293" s="89">
        <v>378670.65958333336</v>
      </c>
      <c r="N293" s="89">
        <v>3802252.6412906502</v>
      </c>
      <c r="O293" s="92">
        <v>1615.2305188150597</v>
      </c>
      <c r="P293" s="92">
        <v>2544.8706441811291</v>
      </c>
      <c r="Q293" s="92">
        <v>63.470044047555014</v>
      </c>
      <c r="R293" s="97">
        <v>809697.95639133919</v>
      </c>
      <c r="S293" s="98">
        <v>343.96684638544571</v>
      </c>
      <c r="T293" s="99">
        <v>76.98612774995965</v>
      </c>
      <c r="U293" s="97">
        <v>539987</v>
      </c>
      <c r="V293" s="98">
        <v>229.39124893797791</v>
      </c>
      <c r="W293" s="100">
        <v>85.999994504345921</v>
      </c>
      <c r="X293" s="101">
        <v>0</v>
      </c>
      <c r="Y293" s="102">
        <v>0</v>
      </c>
      <c r="Z293" s="103">
        <v>539987</v>
      </c>
      <c r="AA293" s="104">
        <v>229.39124893797791</v>
      </c>
      <c r="AB293" s="105">
        <v>85.999994504345921</v>
      </c>
      <c r="AC293" s="97">
        <v>1349684.9563913392</v>
      </c>
      <c r="AD293" s="98">
        <v>573.35809532342364</v>
      </c>
      <c r="AE293" s="100">
        <v>85.999994504345921</v>
      </c>
      <c r="AF293" s="110"/>
      <c r="AG293" s="108">
        <v>0</v>
      </c>
      <c r="AH293" s="110"/>
      <c r="AI293" s="97">
        <v>169784.38248969961</v>
      </c>
      <c r="AJ293" s="98">
        <v>63.470044047555014</v>
      </c>
      <c r="AK293" s="98">
        <v>0</v>
      </c>
      <c r="AL293" s="106">
        <v>0</v>
      </c>
      <c r="AM293" s="153">
        <v>169784.38248969961</v>
      </c>
      <c r="AO293" s="107">
        <v>22101.411431137036</v>
      </c>
      <c r="AQ293" s="107">
        <v>207489.81707317077</v>
      </c>
      <c r="AR293" s="95"/>
      <c r="AS293" s="173"/>
      <c r="AT293" s="120">
        <v>-1209838.7507650869</v>
      </c>
      <c r="AU293" s="120">
        <v>-508557.59546500002</v>
      </c>
      <c r="AV293" s="120">
        <v>-12016.100257</v>
      </c>
      <c r="AW293" s="120">
        <v>-145762</v>
      </c>
      <c r="AX293" s="121">
        <v>-434382.20155599999</v>
      </c>
    </row>
    <row r="294" spans="1:50">
      <c r="A294" s="11">
        <v>906</v>
      </c>
      <c r="B294" s="12">
        <v>4306</v>
      </c>
      <c r="C294" s="4"/>
      <c r="D294" s="13" t="s">
        <v>246</v>
      </c>
      <c r="E294" s="89">
        <v>897.33333333333337</v>
      </c>
      <c r="F294" s="89">
        <v>1264875.3333333333</v>
      </c>
      <c r="G294" s="90">
        <v>2.0333333333333332</v>
      </c>
      <c r="H294" s="89">
        <v>623202.1553884712</v>
      </c>
      <c r="I294" s="89">
        <v>128716.33333333333</v>
      </c>
      <c r="J294" s="5">
        <v>0</v>
      </c>
      <c r="K294" s="91">
        <v>1.65</v>
      </c>
      <c r="L294" s="89">
        <v>1028283.5563909775</v>
      </c>
      <c r="M294" s="89">
        <v>104279.40833333334</v>
      </c>
      <c r="N294" s="89">
        <v>1132562.9647243107</v>
      </c>
      <c r="O294" s="92">
        <v>1262.1429770330355</v>
      </c>
      <c r="P294" s="92">
        <v>2544.8706441811291</v>
      </c>
      <c r="Q294" s="92">
        <v>49.595565099504661</v>
      </c>
      <c r="R294" s="97">
        <v>425882.68852872908</v>
      </c>
      <c r="S294" s="98">
        <v>474.60923684479462</v>
      </c>
      <c r="T294" s="99">
        <v>68.245206012687945</v>
      </c>
      <c r="U294" s="97">
        <v>405448</v>
      </c>
      <c r="V294" s="98">
        <v>451.83655274888559</v>
      </c>
      <c r="W294" s="100">
        <v>86.000000496329548</v>
      </c>
      <c r="X294" s="101">
        <v>0</v>
      </c>
      <c r="Y294" s="102">
        <v>0</v>
      </c>
      <c r="Z294" s="103">
        <v>405448</v>
      </c>
      <c r="AA294" s="104">
        <v>451.83655274888559</v>
      </c>
      <c r="AB294" s="105">
        <v>86.000000496329548</v>
      </c>
      <c r="AC294" s="97">
        <v>831330.68852872914</v>
      </c>
      <c r="AD294" s="98">
        <v>926.44578959368027</v>
      </c>
      <c r="AE294" s="100">
        <v>86.000000496329548</v>
      </c>
      <c r="AF294" s="110"/>
      <c r="AG294" s="108">
        <v>0</v>
      </c>
      <c r="AH294" s="110"/>
      <c r="AI294" s="97">
        <v>492705.86566068849</v>
      </c>
      <c r="AJ294" s="98">
        <v>49.595565099504661</v>
      </c>
      <c r="AK294" s="98">
        <v>0</v>
      </c>
      <c r="AL294" s="106">
        <v>0</v>
      </c>
      <c r="AM294" s="153">
        <v>492705.86566068849</v>
      </c>
      <c r="AO294" s="107">
        <v>7282.7312970477551</v>
      </c>
      <c r="AQ294" s="107">
        <v>62320.215538847115</v>
      </c>
      <c r="AR294" s="95"/>
      <c r="AS294" s="173"/>
      <c r="AT294" s="120">
        <v>-464335.90731230017</v>
      </c>
      <c r="AU294" s="120">
        <v>-195184.31886999999</v>
      </c>
      <c r="AV294" s="120">
        <v>-4611.7772400000003</v>
      </c>
      <c r="AW294" s="120">
        <v>-69146</v>
      </c>
      <c r="AX294" s="121">
        <v>-166715.815271</v>
      </c>
    </row>
    <row r="295" spans="1:50">
      <c r="A295" s="11">
        <v>907</v>
      </c>
      <c r="B295" s="12">
        <v>4307</v>
      </c>
      <c r="C295" s="4"/>
      <c r="D295" s="13" t="s">
        <v>247</v>
      </c>
      <c r="E295" s="89">
        <v>2709</v>
      </c>
      <c r="F295" s="89">
        <v>4236178.333333333</v>
      </c>
      <c r="G295" s="90">
        <v>1.906666666666667</v>
      </c>
      <c r="H295" s="89">
        <v>2222224.0867324076</v>
      </c>
      <c r="I295" s="89">
        <v>384353</v>
      </c>
      <c r="J295" s="5">
        <v>0</v>
      </c>
      <c r="K295" s="91">
        <v>1.65</v>
      </c>
      <c r="L295" s="89">
        <v>3666669.7431084714</v>
      </c>
      <c r="M295" s="89">
        <v>394555.8833333333</v>
      </c>
      <c r="N295" s="89">
        <v>4061225.6264418047</v>
      </c>
      <c r="O295" s="92">
        <v>1499.1604379630139</v>
      </c>
      <c r="P295" s="92">
        <v>2544.8706441811291</v>
      </c>
      <c r="Q295" s="92">
        <v>58.909101780511257</v>
      </c>
      <c r="R295" s="97">
        <v>1048146.7109986036</v>
      </c>
      <c r="S295" s="98">
        <v>386.91277630070272</v>
      </c>
      <c r="T295" s="99">
        <v>74.112734121722113</v>
      </c>
      <c r="U295" s="97">
        <v>819515</v>
      </c>
      <c r="V295" s="98">
        <v>302.515688445921</v>
      </c>
      <c r="W295" s="100">
        <v>86.000005843670962</v>
      </c>
      <c r="X295" s="101">
        <v>0</v>
      </c>
      <c r="Y295" s="102">
        <v>0</v>
      </c>
      <c r="Z295" s="103">
        <v>819515</v>
      </c>
      <c r="AA295" s="104">
        <v>302.515688445921</v>
      </c>
      <c r="AB295" s="105">
        <v>86.000005843670962</v>
      </c>
      <c r="AC295" s="97">
        <v>1867661.7109986036</v>
      </c>
      <c r="AD295" s="98">
        <v>689.42846474662372</v>
      </c>
      <c r="AE295" s="100">
        <v>86.000005843670962</v>
      </c>
      <c r="AF295" s="110"/>
      <c r="AG295" s="108">
        <v>0</v>
      </c>
      <c r="AH295" s="110"/>
      <c r="AI295" s="97">
        <v>206650.12685962458</v>
      </c>
      <c r="AJ295" s="98">
        <v>58.909101780511257</v>
      </c>
      <c r="AK295" s="98">
        <v>0</v>
      </c>
      <c r="AL295" s="106">
        <v>0</v>
      </c>
      <c r="AM295" s="153">
        <v>206650.12685962458</v>
      </c>
      <c r="AO295" s="107">
        <v>23088.955827595226</v>
      </c>
      <c r="AQ295" s="107">
        <v>222222.40867324072</v>
      </c>
      <c r="AR295" s="95"/>
      <c r="AS295" s="173"/>
      <c r="AT295" s="120">
        <v>-1384285.3899763378</v>
      </c>
      <c r="AU295" s="120">
        <v>-581886.51084100001</v>
      </c>
      <c r="AV295" s="120">
        <v>-13748.701650999999</v>
      </c>
      <c r="AW295" s="120">
        <v>-249510</v>
      </c>
      <c r="AX295" s="121">
        <v>-497015.76751400001</v>
      </c>
    </row>
    <row r="296" spans="1:50">
      <c r="A296" s="11">
        <v>908</v>
      </c>
      <c r="B296" s="12">
        <v>4308</v>
      </c>
      <c r="C296" s="4"/>
      <c r="D296" s="13" t="s">
        <v>248</v>
      </c>
      <c r="E296" s="89">
        <v>1352.3333333333333</v>
      </c>
      <c r="F296" s="89">
        <v>1408959</v>
      </c>
      <c r="G296" s="90">
        <v>1.84</v>
      </c>
      <c r="H296" s="89">
        <v>765738.58695652161</v>
      </c>
      <c r="I296" s="89">
        <v>174603.66666666666</v>
      </c>
      <c r="J296" s="5">
        <v>0</v>
      </c>
      <c r="K296" s="91">
        <v>1.65</v>
      </c>
      <c r="L296" s="89">
        <v>1263468.6684782607</v>
      </c>
      <c r="M296" s="89">
        <v>152606.67083333334</v>
      </c>
      <c r="N296" s="89">
        <v>1416075.3393115941</v>
      </c>
      <c r="O296" s="92">
        <v>1047.1348331118518</v>
      </c>
      <c r="P296" s="92">
        <v>2544.8706441811291</v>
      </c>
      <c r="Q296" s="92">
        <v>41.146878545914916</v>
      </c>
      <c r="R296" s="97">
        <v>749412.08287932712</v>
      </c>
      <c r="S296" s="98">
        <v>554.16225009563266</v>
      </c>
      <c r="T296" s="99">
        <v>62.922533483926408</v>
      </c>
      <c r="U296" s="97">
        <v>794214</v>
      </c>
      <c r="V296" s="98">
        <v>587.29159477446387</v>
      </c>
      <c r="W296" s="100">
        <v>85.999997013057509</v>
      </c>
      <c r="X296" s="101">
        <v>0</v>
      </c>
      <c r="Y296" s="102">
        <v>0</v>
      </c>
      <c r="Z296" s="103">
        <v>794214</v>
      </c>
      <c r="AA296" s="104">
        <v>587.29159477446387</v>
      </c>
      <c r="AB296" s="105">
        <v>85.999997013057509</v>
      </c>
      <c r="AC296" s="97">
        <v>1543626.0828793272</v>
      </c>
      <c r="AD296" s="98">
        <v>1141.4538448700964</v>
      </c>
      <c r="AE296" s="100">
        <v>85.999997013057509</v>
      </c>
      <c r="AF296" s="110"/>
      <c r="AG296" s="108">
        <v>0</v>
      </c>
      <c r="AH296" s="110"/>
      <c r="AI296" s="97">
        <v>951548.31352231582</v>
      </c>
      <c r="AJ296" s="98">
        <v>41.146878545914916</v>
      </c>
      <c r="AK296" s="98">
        <v>0</v>
      </c>
      <c r="AL296" s="106">
        <v>0</v>
      </c>
      <c r="AM296" s="153">
        <v>951548.31352231582</v>
      </c>
      <c r="AO296" s="107">
        <v>7957.8819991804166</v>
      </c>
      <c r="AQ296" s="107">
        <v>76573.858695652161</v>
      </c>
      <c r="AR296" s="95"/>
      <c r="AS296" s="173"/>
      <c r="AT296" s="120">
        <v>-698299.63519562478</v>
      </c>
      <c r="AU296" s="120">
        <v>-293531.33478700003</v>
      </c>
      <c r="AV296" s="120">
        <v>-6935.5014629999996</v>
      </c>
      <c r="AW296" s="120">
        <v>-121675</v>
      </c>
      <c r="AX296" s="121">
        <v>-250718.48020300001</v>
      </c>
    </row>
    <row r="297" spans="1:50">
      <c r="A297" s="11">
        <v>909</v>
      </c>
      <c r="B297" s="12">
        <v>4309</v>
      </c>
      <c r="C297" s="4"/>
      <c r="D297" s="13" t="s">
        <v>249</v>
      </c>
      <c r="E297" s="89">
        <v>1419.6666666666667</v>
      </c>
      <c r="F297" s="89">
        <v>2209629</v>
      </c>
      <c r="G297" s="90">
        <v>1.99</v>
      </c>
      <c r="H297" s="89">
        <v>1110366.3316582916</v>
      </c>
      <c r="I297" s="89">
        <v>283045.66666666669</v>
      </c>
      <c r="J297" s="5">
        <v>0</v>
      </c>
      <c r="K297" s="91">
        <v>1.65</v>
      </c>
      <c r="L297" s="89">
        <v>1832104.447236181</v>
      </c>
      <c r="M297" s="89">
        <v>232995.80833333335</v>
      </c>
      <c r="N297" s="89">
        <v>2065100.2555695146</v>
      </c>
      <c r="O297" s="92">
        <v>1454.6374188092377</v>
      </c>
      <c r="P297" s="92">
        <v>2544.8706441811291</v>
      </c>
      <c r="Q297" s="92">
        <v>57.159581848895932</v>
      </c>
      <c r="R297" s="97">
        <v>572674.07451259601</v>
      </c>
      <c r="S297" s="98">
        <v>403.38629338759989</v>
      </c>
      <c r="T297" s="99">
        <v>73.01053656480444</v>
      </c>
      <c r="U297" s="97">
        <v>469292</v>
      </c>
      <c r="V297" s="98">
        <v>330.56492134303824</v>
      </c>
      <c r="W297" s="100">
        <v>85.999995266718358</v>
      </c>
      <c r="X297" s="101">
        <v>0</v>
      </c>
      <c r="Y297" s="102">
        <v>0</v>
      </c>
      <c r="Z297" s="103">
        <v>469292</v>
      </c>
      <c r="AA297" s="104">
        <v>330.56492134303824</v>
      </c>
      <c r="AB297" s="105">
        <v>85.999995266718358</v>
      </c>
      <c r="AC297" s="97">
        <v>1041966.074512596</v>
      </c>
      <c r="AD297" s="98">
        <v>733.95121473063818</v>
      </c>
      <c r="AE297" s="100">
        <v>85.999995266718358</v>
      </c>
      <c r="AF297" s="110"/>
      <c r="AG297" s="108">
        <v>0</v>
      </c>
      <c r="AH297" s="110"/>
      <c r="AI297" s="97">
        <v>248095.40291317255</v>
      </c>
      <c r="AJ297" s="98">
        <v>57.159581848895932</v>
      </c>
      <c r="AK297" s="98">
        <v>0</v>
      </c>
      <c r="AL297" s="106">
        <v>0</v>
      </c>
      <c r="AM297" s="153">
        <v>248095.40291317255</v>
      </c>
      <c r="AO297" s="107">
        <v>15811.866943705872</v>
      </c>
      <c r="AQ297" s="107">
        <v>111036.63316582916</v>
      </c>
      <c r="AR297" s="95"/>
      <c r="AS297" s="173"/>
      <c r="AT297" s="120">
        <v>-730110.49293414701</v>
      </c>
      <c r="AU297" s="120">
        <v>-306903.078179</v>
      </c>
      <c r="AV297" s="120">
        <v>-7251.4464230000003</v>
      </c>
      <c r="AW297" s="120">
        <v>-209564</v>
      </c>
      <c r="AX297" s="121">
        <v>-262139.89517100001</v>
      </c>
    </row>
    <row r="298" spans="1:50">
      <c r="A298" s="11">
        <v>921</v>
      </c>
      <c r="B298" s="12">
        <v>1701</v>
      </c>
      <c r="C298" s="4"/>
      <c r="D298" s="13" t="s">
        <v>84</v>
      </c>
      <c r="E298" s="89">
        <v>796.66666666666663</v>
      </c>
      <c r="F298" s="89">
        <v>1455037.6666666667</v>
      </c>
      <c r="G298" s="90">
        <v>1.74</v>
      </c>
      <c r="H298" s="89">
        <v>836228.54406130267</v>
      </c>
      <c r="I298" s="89">
        <v>136013.66666666666</v>
      </c>
      <c r="J298" s="5">
        <v>0</v>
      </c>
      <c r="K298" s="91">
        <v>1.65</v>
      </c>
      <c r="L298" s="89">
        <v>1379777.0977011493</v>
      </c>
      <c r="M298" s="89">
        <v>137540.30416666667</v>
      </c>
      <c r="N298" s="89">
        <v>1517317.401867816</v>
      </c>
      <c r="O298" s="92">
        <v>1904.58251280479</v>
      </c>
      <c r="P298" s="92">
        <v>2544.8706441811291</v>
      </c>
      <c r="Q298" s="92">
        <v>74.840051975122421</v>
      </c>
      <c r="R298" s="97">
        <v>188735.59819203228</v>
      </c>
      <c r="S298" s="98">
        <v>236.90660860924555</v>
      </c>
      <c r="T298" s="99">
        <v>84.149232744327136</v>
      </c>
      <c r="U298" s="97">
        <v>37523</v>
      </c>
      <c r="V298" s="98">
        <v>47.1</v>
      </c>
      <c r="W298" s="100">
        <v>86.000014437600797</v>
      </c>
      <c r="X298" s="101">
        <v>0</v>
      </c>
      <c r="Y298" s="102">
        <v>0</v>
      </c>
      <c r="Z298" s="103">
        <v>37523</v>
      </c>
      <c r="AA298" s="104">
        <v>47.1</v>
      </c>
      <c r="AB298" s="105">
        <v>86.000014437600797</v>
      </c>
      <c r="AC298" s="97">
        <v>226258.59819203228</v>
      </c>
      <c r="AD298" s="98">
        <v>284.00660860924557</v>
      </c>
      <c r="AE298" s="100">
        <v>86.000014437600797</v>
      </c>
      <c r="AF298" s="110"/>
      <c r="AG298" s="108">
        <v>0</v>
      </c>
      <c r="AH298" s="110"/>
      <c r="AI298" s="97">
        <v>13853.358941705666</v>
      </c>
      <c r="AJ298" s="98">
        <v>74.840051975122421</v>
      </c>
      <c r="AK298" s="98">
        <v>0</v>
      </c>
      <c r="AL298" s="106">
        <v>0</v>
      </c>
      <c r="AM298" s="153">
        <v>13853.358941705666</v>
      </c>
      <c r="AO298" s="107">
        <v>5800.7560801473583</v>
      </c>
      <c r="AQ298" s="107">
        <v>83622.854406130267</v>
      </c>
      <c r="AR298" s="95"/>
      <c r="AS298" s="173"/>
      <c r="AT298" s="120">
        <v>-410975.75884768227</v>
      </c>
      <c r="AU298" s="120">
        <v>-172754.29769599999</v>
      </c>
      <c r="AV298" s="120">
        <v>-4081.8050490000001</v>
      </c>
      <c r="AW298" s="120">
        <v>-68032</v>
      </c>
      <c r="AX298" s="121">
        <v>-147557.31274200001</v>
      </c>
    </row>
    <row r="299" spans="1:50">
      <c r="A299" s="11">
        <v>922</v>
      </c>
      <c r="B299" s="12">
        <v>1702</v>
      </c>
      <c r="C299" s="4"/>
      <c r="D299" s="13" t="s">
        <v>85</v>
      </c>
      <c r="E299" s="89">
        <v>1192.3333333333333</v>
      </c>
      <c r="F299" s="89">
        <v>1827456.3333333333</v>
      </c>
      <c r="G299" s="90">
        <v>1.75</v>
      </c>
      <c r="H299" s="89">
        <v>1044260.7619047618</v>
      </c>
      <c r="I299" s="89">
        <v>199108</v>
      </c>
      <c r="J299" s="5">
        <v>0</v>
      </c>
      <c r="K299" s="91">
        <v>1.65</v>
      </c>
      <c r="L299" s="89">
        <v>1723030.2571428569</v>
      </c>
      <c r="M299" s="89">
        <v>207923.54166666666</v>
      </c>
      <c r="N299" s="89">
        <v>1930953.7988095237</v>
      </c>
      <c r="O299" s="92">
        <v>1619.4748102959384</v>
      </c>
      <c r="P299" s="92">
        <v>2544.8706441811291</v>
      </c>
      <c r="Q299" s="92">
        <v>63.636822327251998</v>
      </c>
      <c r="R299" s="97">
        <v>408250.71072957024</v>
      </c>
      <c r="S299" s="98">
        <v>342.39645853752052</v>
      </c>
      <c r="T299" s="99">
        <v>77.091198066168758</v>
      </c>
      <c r="U299" s="97">
        <v>270323</v>
      </c>
      <c r="V299" s="98">
        <v>226.71764048084989</v>
      </c>
      <c r="W299" s="100">
        <v>86.000006103199695</v>
      </c>
      <c r="X299" s="101">
        <v>0</v>
      </c>
      <c r="Y299" s="102">
        <v>0</v>
      </c>
      <c r="Z299" s="103">
        <v>270323</v>
      </c>
      <c r="AA299" s="104">
        <v>226.71764048084989</v>
      </c>
      <c r="AB299" s="105">
        <v>86.000006103199695</v>
      </c>
      <c r="AC299" s="97">
        <v>678573.71072957024</v>
      </c>
      <c r="AD299" s="98">
        <v>569.11409901837044</v>
      </c>
      <c r="AE299" s="100">
        <v>86.000006103199695</v>
      </c>
      <c r="AF299" s="110"/>
      <c r="AG299" s="108">
        <v>0</v>
      </c>
      <c r="AH299" s="110"/>
      <c r="AI299" s="97">
        <v>83522.824467627332</v>
      </c>
      <c r="AJ299" s="98">
        <v>63.636822327251998</v>
      </c>
      <c r="AK299" s="98">
        <v>0</v>
      </c>
      <c r="AL299" s="106">
        <v>0</v>
      </c>
      <c r="AM299" s="153">
        <v>83522.824467627332</v>
      </c>
      <c r="AO299" s="107">
        <v>8590.6032009329592</v>
      </c>
      <c r="AQ299" s="107">
        <v>104426.07619047619</v>
      </c>
      <c r="AR299" s="95"/>
      <c r="AS299" s="173"/>
      <c r="AT299" s="120">
        <v>-620311.72590118321</v>
      </c>
      <c r="AU299" s="120">
        <v>-260748.99614800001</v>
      </c>
      <c r="AV299" s="120">
        <v>-6160.9267220000002</v>
      </c>
      <c r="AW299" s="120">
        <v>-91770</v>
      </c>
      <c r="AX299" s="121">
        <v>-222717.591892</v>
      </c>
    </row>
    <row r="300" spans="1:50">
      <c r="A300" s="11">
        <v>923</v>
      </c>
      <c r="B300" s="12">
        <v>1703</v>
      </c>
      <c r="C300" s="4"/>
      <c r="D300" s="13" t="s">
        <v>86</v>
      </c>
      <c r="E300" s="89">
        <v>1558.3333333333333</v>
      </c>
      <c r="F300" s="89">
        <v>2392384</v>
      </c>
      <c r="G300" s="90">
        <v>1.7566666666666666</v>
      </c>
      <c r="H300" s="89">
        <v>1360140.4646263029</v>
      </c>
      <c r="I300" s="89">
        <v>205369.33333333334</v>
      </c>
      <c r="J300" s="5">
        <v>0</v>
      </c>
      <c r="K300" s="91">
        <v>1.65</v>
      </c>
      <c r="L300" s="89">
        <v>2244231.7666333993</v>
      </c>
      <c r="M300" s="89">
        <v>221416.74291666667</v>
      </c>
      <c r="N300" s="89">
        <v>2465648.5095500662</v>
      </c>
      <c r="O300" s="92">
        <v>1582.2343376791869</v>
      </c>
      <c r="P300" s="92">
        <v>2544.8706441811291</v>
      </c>
      <c r="Q300" s="92">
        <v>62.173468081648103</v>
      </c>
      <c r="R300" s="97">
        <v>555040.05039057822</v>
      </c>
      <c r="S300" s="98">
        <v>356.17543340571865</v>
      </c>
      <c r="T300" s="99">
        <v>76.169284891438309</v>
      </c>
      <c r="U300" s="97">
        <v>389862</v>
      </c>
      <c r="V300" s="98">
        <v>250.17882352941177</v>
      </c>
      <c r="W300" s="100">
        <v>85.999993737149126</v>
      </c>
      <c r="X300" s="101">
        <v>0</v>
      </c>
      <c r="Y300" s="102">
        <v>0</v>
      </c>
      <c r="Z300" s="103">
        <v>389862</v>
      </c>
      <c r="AA300" s="104">
        <v>250.17882352941177</v>
      </c>
      <c r="AB300" s="105">
        <v>85.999993737149126</v>
      </c>
      <c r="AC300" s="97">
        <v>944902.05039057822</v>
      </c>
      <c r="AD300" s="98">
        <v>606.35425693513048</v>
      </c>
      <c r="AE300" s="100">
        <v>85.999993737149126</v>
      </c>
      <c r="AF300" s="110"/>
      <c r="AG300" s="108">
        <v>0</v>
      </c>
      <c r="AH300" s="110"/>
      <c r="AI300" s="97">
        <v>134862.14334968646</v>
      </c>
      <c r="AJ300" s="98">
        <v>62.173468081648103</v>
      </c>
      <c r="AK300" s="98">
        <v>0</v>
      </c>
      <c r="AL300" s="106">
        <v>0</v>
      </c>
      <c r="AM300" s="153">
        <v>134862.14334968646</v>
      </c>
      <c r="AO300" s="107">
        <v>8774.6285760223982</v>
      </c>
      <c r="AQ300" s="107">
        <v>136014.0464626303</v>
      </c>
      <c r="AR300" s="95"/>
      <c r="AS300" s="173"/>
      <c r="AT300" s="120">
        <v>-798349.91356678342</v>
      </c>
      <c r="AU300" s="120">
        <v>-335587.624488</v>
      </c>
      <c r="AV300" s="120">
        <v>-7929.1993210000001</v>
      </c>
      <c r="AW300" s="120">
        <v>-109821</v>
      </c>
      <c r="AX300" s="121">
        <v>-286640.67244300002</v>
      </c>
    </row>
    <row r="301" spans="1:50">
      <c r="A301" s="11">
        <v>924</v>
      </c>
      <c r="B301" s="12">
        <v>1704</v>
      </c>
      <c r="C301" s="4"/>
      <c r="D301" s="13" t="s">
        <v>87</v>
      </c>
      <c r="E301" s="89">
        <v>490</v>
      </c>
      <c r="F301" s="89">
        <v>593275.33333333337</v>
      </c>
      <c r="G301" s="90">
        <v>1.8500000000000003</v>
      </c>
      <c r="H301" s="89">
        <v>320689.36936936935</v>
      </c>
      <c r="I301" s="89">
        <v>84264.666666666672</v>
      </c>
      <c r="J301" s="5">
        <v>0</v>
      </c>
      <c r="K301" s="91">
        <v>1.65</v>
      </c>
      <c r="L301" s="89">
        <v>529137.45945945941</v>
      </c>
      <c r="M301" s="89">
        <v>69661.545833333337</v>
      </c>
      <c r="N301" s="89">
        <v>598799.00529279269</v>
      </c>
      <c r="O301" s="92">
        <v>1222.0387863118219</v>
      </c>
      <c r="P301" s="92">
        <v>2544.8706441811291</v>
      </c>
      <c r="Q301" s="92">
        <v>48.019681829645258</v>
      </c>
      <c r="R301" s="97">
        <v>239829.41583170541</v>
      </c>
      <c r="S301" s="98">
        <v>489.44778741164367</v>
      </c>
      <c r="T301" s="99">
        <v>67.252399552676508</v>
      </c>
      <c r="U301" s="97">
        <v>233780</v>
      </c>
      <c r="V301" s="98">
        <v>477.10204081632651</v>
      </c>
      <c r="W301" s="100">
        <v>85.999994520115223</v>
      </c>
      <c r="X301" s="101">
        <v>0</v>
      </c>
      <c r="Y301" s="102">
        <v>0</v>
      </c>
      <c r="Z301" s="103">
        <v>233780</v>
      </c>
      <c r="AA301" s="104">
        <v>477.10204081632651</v>
      </c>
      <c r="AB301" s="105">
        <v>85.999994520115223</v>
      </c>
      <c r="AC301" s="97">
        <v>473609.41583170544</v>
      </c>
      <c r="AD301" s="98">
        <v>966.54982822797024</v>
      </c>
      <c r="AE301" s="100">
        <v>85.999994520115223</v>
      </c>
      <c r="AF301" s="110"/>
      <c r="AG301" s="108">
        <v>0</v>
      </c>
      <c r="AH301" s="110"/>
      <c r="AI301" s="97">
        <v>234223.8164732455</v>
      </c>
      <c r="AJ301" s="98">
        <v>48.019681829645258</v>
      </c>
      <c r="AK301" s="98">
        <v>0</v>
      </c>
      <c r="AL301" s="106">
        <v>0</v>
      </c>
      <c r="AM301" s="153">
        <v>234223.8164732455</v>
      </c>
      <c r="AO301" s="107">
        <v>3842.5352487415257</v>
      </c>
      <c r="AQ301" s="107">
        <v>32068.936936936934</v>
      </c>
      <c r="AR301" s="95"/>
      <c r="AS301" s="173"/>
      <c r="AT301" s="120">
        <v>-252947.62685631379</v>
      </c>
      <c r="AU301" s="120">
        <v>-106326.92729599999</v>
      </c>
      <c r="AV301" s="120">
        <v>-2512.2720220000001</v>
      </c>
      <c r="AW301" s="120">
        <v>-30909</v>
      </c>
      <c r="AX301" s="121">
        <v>-90818.670639000004</v>
      </c>
    </row>
    <row r="302" spans="1:50">
      <c r="A302" s="11">
        <v>925</v>
      </c>
      <c r="B302" s="12">
        <v>1705</v>
      </c>
      <c r="C302" s="4"/>
      <c r="D302" s="13" t="s">
        <v>88</v>
      </c>
      <c r="E302" s="89">
        <v>796</v>
      </c>
      <c r="F302" s="89">
        <v>1274761.3333333333</v>
      </c>
      <c r="G302" s="90">
        <v>1.78</v>
      </c>
      <c r="H302" s="89">
        <v>716158.05243445688</v>
      </c>
      <c r="I302" s="89">
        <v>113540.66666666667</v>
      </c>
      <c r="J302" s="5">
        <v>0</v>
      </c>
      <c r="K302" s="91">
        <v>1.65</v>
      </c>
      <c r="L302" s="89">
        <v>1181660.7865168538</v>
      </c>
      <c r="M302" s="89">
        <v>114970.87083333333</v>
      </c>
      <c r="N302" s="89">
        <v>1296631.6573501872</v>
      </c>
      <c r="O302" s="92">
        <v>1628.9342429022452</v>
      </c>
      <c r="P302" s="92">
        <v>2544.8706441811291</v>
      </c>
      <c r="Q302" s="92">
        <v>64.008528159449625</v>
      </c>
      <c r="R302" s="97">
        <v>269761.58890465688</v>
      </c>
      <c r="S302" s="98">
        <v>338.89646847318704</v>
      </c>
      <c r="T302" s="99">
        <v>77.325372740453275</v>
      </c>
      <c r="U302" s="97">
        <v>175723</v>
      </c>
      <c r="V302" s="98">
        <v>220.7575376884422</v>
      </c>
      <c r="W302" s="100">
        <v>85.999980158838426</v>
      </c>
      <c r="X302" s="101">
        <v>0</v>
      </c>
      <c r="Y302" s="102">
        <v>0</v>
      </c>
      <c r="Z302" s="103">
        <v>175723</v>
      </c>
      <c r="AA302" s="104">
        <v>220.7575376884422</v>
      </c>
      <c r="AB302" s="105">
        <v>85.999980158838426</v>
      </c>
      <c r="AC302" s="97">
        <v>445484.58890465688</v>
      </c>
      <c r="AD302" s="98">
        <v>559.65400616162924</v>
      </c>
      <c r="AE302" s="100">
        <v>85.999980158838426</v>
      </c>
      <c r="AF302" s="110"/>
      <c r="AG302" s="108">
        <v>0</v>
      </c>
      <c r="AH302" s="110"/>
      <c r="AI302" s="97">
        <v>12093.302506146028</v>
      </c>
      <c r="AJ302" s="98">
        <v>64.008528159449625</v>
      </c>
      <c r="AK302" s="98">
        <v>0</v>
      </c>
      <c r="AL302" s="106">
        <v>0</v>
      </c>
      <c r="AM302" s="153">
        <v>12093.302506146028</v>
      </c>
      <c r="AO302" s="107">
        <v>3975.7649114031383</v>
      </c>
      <c r="AQ302" s="107">
        <v>71615.805243445691</v>
      </c>
      <c r="AR302" s="95"/>
      <c r="AS302" s="173"/>
      <c r="AT302" s="120">
        <v>-409949.60214643955</v>
      </c>
      <c r="AU302" s="120">
        <v>-172322.95113500001</v>
      </c>
      <c r="AV302" s="120">
        <v>-4071.613276</v>
      </c>
      <c r="AW302" s="120">
        <v>-59886</v>
      </c>
      <c r="AX302" s="121">
        <v>-147188.88000100001</v>
      </c>
    </row>
    <row r="303" spans="1:50">
      <c r="A303" s="11">
        <v>927</v>
      </c>
      <c r="B303" s="12">
        <v>1707</v>
      </c>
      <c r="C303" s="4"/>
      <c r="D303" s="13" t="s">
        <v>89</v>
      </c>
      <c r="E303" s="89">
        <v>690.66666666666663</v>
      </c>
      <c r="F303" s="89">
        <v>1276157.3333333333</v>
      </c>
      <c r="G303" s="90">
        <v>1.89</v>
      </c>
      <c r="H303" s="89">
        <v>675215.52028218703</v>
      </c>
      <c r="I303" s="89">
        <v>234008.33333333334</v>
      </c>
      <c r="J303" s="5">
        <v>0</v>
      </c>
      <c r="K303" s="91">
        <v>1.65</v>
      </c>
      <c r="L303" s="89">
        <v>1114105.6084656084</v>
      </c>
      <c r="M303" s="89">
        <v>191718.57916666669</v>
      </c>
      <c r="N303" s="89">
        <v>1305824.1876322753</v>
      </c>
      <c r="O303" s="92">
        <v>1890.672086340167</v>
      </c>
      <c r="P303" s="92">
        <v>2544.8706441811291</v>
      </c>
      <c r="Q303" s="92">
        <v>74.293445549509812</v>
      </c>
      <c r="R303" s="97">
        <v>167178.26079439846</v>
      </c>
      <c r="S303" s="98">
        <v>242.0534664011561</v>
      </c>
      <c r="T303" s="99">
        <v>83.804870696191202</v>
      </c>
      <c r="U303" s="97">
        <v>38583</v>
      </c>
      <c r="V303" s="98">
        <v>55.863416988416994</v>
      </c>
      <c r="W303" s="100">
        <v>86.000008477207643</v>
      </c>
      <c r="X303" s="101">
        <v>0</v>
      </c>
      <c r="Y303" s="102">
        <v>0</v>
      </c>
      <c r="Z303" s="103">
        <v>38583</v>
      </c>
      <c r="AA303" s="104">
        <v>55.863416988416994</v>
      </c>
      <c r="AB303" s="105">
        <v>86.000008477207643</v>
      </c>
      <c r="AC303" s="97">
        <v>205761.26079439846</v>
      </c>
      <c r="AD303" s="98">
        <v>297.91688338957312</v>
      </c>
      <c r="AE303" s="100">
        <v>86.000008477207643</v>
      </c>
      <c r="AF303" s="110"/>
      <c r="AG303" s="108">
        <v>0</v>
      </c>
      <c r="AH303" s="110"/>
      <c r="AI303" s="97">
        <v>32260.655730171107</v>
      </c>
      <c r="AJ303" s="98">
        <v>74.293445549509812</v>
      </c>
      <c r="AK303" s="98">
        <v>0</v>
      </c>
      <c r="AL303" s="106">
        <v>0</v>
      </c>
      <c r="AM303" s="153">
        <v>32260.655730171107</v>
      </c>
      <c r="AO303" s="107">
        <v>7928.3343709705032</v>
      </c>
      <c r="AQ303" s="107">
        <v>67521.552028218692</v>
      </c>
      <c r="AR303" s="95"/>
      <c r="AS303" s="173"/>
      <c r="AT303" s="120">
        <v>-359154.84543492831</v>
      </c>
      <c r="AU303" s="120">
        <v>-150971.29636400001</v>
      </c>
      <c r="AV303" s="120">
        <v>-3567.1205169999998</v>
      </c>
      <c r="AW303" s="120">
        <v>-82412</v>
      </c>
      <c r="AX303" s="121">
        <v>-128951.459325</v>
      </c>
    </row>
    <row r="304" spans="1:50">
      <c r="A304" s="11">
        <v>928</v>
      </c>
      <c r="B304" s="12">
        <v>1708</v>
      </c>
      <c r="C304" s="4">
        <v>942</v>
      </c>
      <c r="D304" s="13" t="s">
        <v>90</v>
      </c>
      <c r="E304" s="89">
        <v>6606.333333333333</v>
      </c>
      <c r="F304" s="89">
        <v>11940614.666666666</v>
      </c>
      <c r="G304" s="90">
        <v>1.5</v>
      </c>
      <c r="H304" s="89">
        <v>7960409.7777777789</v>
      </c>
      <c r="I304" s="89">
        <v>1368562.6666666667</v>
      </c>
      <c r="J304" s="5">
        <v>0</v>
      </c>
      <c r="K304" s="91">
        <v>1.65</v>
      </c>
      <c r="L304" s="89">
        <v>13134676.133333333</v>
      </c>
      <c r="M304" s="89">
        <v>1380322.1541666668</v>
      </c>
      <c r="N304" s="89">
        <v>14514998.2875</v>
      </c>
      <c r="O304" s="92">
        <v>2197.1338040516675</v>
      </c>
      <c r="P304" s="92">
        <v>2544.8706441811291</v>
      </c>
      <c r="Q304" s="92">
        <v>86.335775418504468</v>
      </c>
      <c r="R304" s="97">
        <v>849988.22692484839</v>
      </c>
      <c r="S304" s="98">
        <v>128.66263084790077</v>
      </c>
      <c r="T304" s="99">
        <v>91.391538513657807</v>
      </c>
      <c r="U304" s="97">
        <v>0</v>
      </c>
      <c r="V304" s="98">
        <v>0</v>
      </c>
      <c r="W304" s="100">
        <v>91.391538513657807</v>
      </c>
      <c r="X304" s="101">
        <v>0</v>
      </c>
      <c r="Y304" s="102">
        <v>0</v>
      </c>
      <c r="Z304" s="103">
        <v>0</v>
      </c>
      <c r="AA304" s="104">
        <v>0</v>
      </c>
      <c r="AB304" s="105">
        <v>91.391538513657807</v>
      </c>
      <c r="AC304" s="97">
        <v>849988.22692484839</v>
      </c>
      <c r="AD304" s="98">
        <v>128.66263084790077</v>
      </c>
      <c r="AE304" s="100">
        <v>91.391538513657807</v>
      </c>
      <c r="AF304" s="110"/>
      <c r="AG304" s="108">
        <v>0</v>
      </c>
      <c r="AH304" s="110"/>
      <c r="AI304" s="97">
        <v>0</v>
      </c>
      <c r="AJ304" s="98">
        <v>86.335775418504468</v>
      </c>
      <c r="AK304" s="98">
        <v>0</v>
      </c>
      <c r="AL304" s="106">
        <v>0</v>
      </c>
      <c r="AM304" s="153">
        <v>0</v>
      </c>
      <c r="AO304" s="107">
        <v>73146.410420829503</v>
      </c>
      <c r="AQ304" s="107">
        <v>796040.97777777782</v>
      </c>
      <c r="AR304" s="95"/>
      <c r="AS304" s="173"/>
      <c r="AT304" s="120">
        <v>-3416075.6584367896</v>
      </c>
      <c r="AU304" s="120">
        <v>-1435952.7016980001</v>
      </c>
      <c r="AV304" s="120">
        <v>-33928.412006999999</v>
      </c>
      <c r="AW304" s="120">
        <v>-423071</v>
      </c>
      <c r="AX304" s="121">
        <v>-1226512.5945550001</v>
      </c>
    </row>
    <row r="305" spans="1:50">
      <c r="A305" s="11">
        <v>929</v>
      </c>
      <c r="B305" s="12">
        <v>1709</v>
      </c>
      <c r="C305" s="4">
        <v>942</v>
      </c>
      <c r="D305" s="13" t="s">
        <v>91</v>
      </c>
      <c r="E305" s="89">
        <v>4058.3333333333335</v>
      </c>
      <c r="F305" s="89">
        <v>11171660.666666666</v>
      </c>
      <c r="G305" s="90">
        <v>1.55</v>
      </c>
      <c r="H305" s="89">
        <v>7207523.0107526882</v>
      </c>
      <c r="I305" s="89">
        <v>808350.66666666663</v>
      </c>
      <c r="J305" s="5">
        <v>0</v>
      </c>
      <c r="K305" s="91">
        <v>1.65</v>
      </c>
      <c r="L305" s="89">
        <v>11892412.967741935</v>
      </c>
      <c r="M305" s="89">
        <v>990429.94750000013</v>
      </c>
      <c r="N305" s="89">
        <v>12882842.915241934</v>
      </c>
      <c r="O305" s="92">
        <v>3174.4171454394909</v>
      </c>
      <c r="P305" s="92">
        <v>2544.8706441811291</v>
      </c>
      <c r="Q305" s="92">
        <v>124.73785859009479</v>
      </c>
      <c r="R305" s="97">
        <v>-945316.53384786891</v>
      </c>
      <c r="S305" s="98">
        <v>-232.93220546559397</v>
      </c>
      <c r="T305" s="99">
        <v>115.5848509117597</v>
      </c>
      <c r="U305" s="97">
        <v>0</v>
      </c>
      <c r="V305" s="98">
        <v>0</v>
      </c>
      <c r="W305" s="100">
        <v>115.5848509117597</v>
      </c>
      <c r="X305" s="101">
        <v>0</v>
      </c>
      <c r="Y305" s="102">
        <v>0</v>
      </c>
      <c r="Z305" s="103">
        <v>0</v>
      </c>
      <c r="AA305" s="104">
        <v>0</v>
      </c>
      <c r="AB305" s="105">
        <v>115.5848509117597</v>
      </c>
      <c r="AC305" s="97">
        <v>-945316.53384786891</v>
      </c>
      <c r="AD305" s="98">
        <v>-232.93220546559397</v>
      </c>
      <c r="AE305" s="100">
        <v>115.5848509117597</v>
      </c>
      <c r="AF305" s="110"/>
      <c r="AG305" s="108">
        <v>0</v>
      </c>
      <c r="AH305" s="110"/>
      <c r="AI305" s="97">
        <v>0</v>
      </c>
      <c r="AJ305" s="98">
        <v>124.73785859009479</v>
      </c>
      <c r="AK305" s="98">
        <v>0</v>
      </c>
      <c r="AL305" s="106">
        <v>0</v>
      </c>
      <c r="AM305" s="153">
        <v>0</v>
      </c>
      <c r="AO305" s="107">
        <v>38558.798664021946</v>
      </c>
      <c r="AQ305" s="107">
        <v>720752.30107526889</v>
      </c>
      <c r="AR305" s="95"/>
      <c r="AS305" s="173"/>
      <c r="AT305" s="120">
        <v>-2084124.2602238266</v>
      </c>
      <c r="AU305" s="120">
        <v>-876064.86546999996</v>
      </c>
      <c r="AV305" s="120">
        <v>-20699.490774000002</v>
      </c>
      <c r="AW305" s="120">
        <v>-475564</v>
      </c>
      <c r="AX305" s="121">
        <v>-748286.89682799997</v>
      </c>
    </row>
    <row r="306" spans="1:50">
      <c r="A306" s="11">
        <v>931</v>
      </c>
      <c r="B306" s="12">
        <v>1711</v>
      </c>
      <c r="C306" s="4"/>
      <c r="D306" s="13" t="s">
        <v>92</v>
      </c>
      <c r="E306" s="89">
        <v>509.66666666666669</v>
      </c>
      <c r="F306" s="89">
        <v>709477.66666666663</v>
      </c>
      <c r="G306" s="90">
        <v>1.89</v>
      </c>
      <c r="H306" s="89">
        <v>375385.00881834218</v>
      </c>
      <c r="I306" s="89">
        <v>61276.666666666664</v>
      </c>
      <c r="J306" s="5">
        <v>0</v>
      </c>
      <c r="K306" s="91">
        <v>1.65</v>
      </c>
      <c r="L306" s="89">
        <v>619385.26455026446</v>
      </c>
      <c r="M306" s="89">
        <v>63054.445833333331</v>
      </c>
      <c r="N306" s="89">
        <v>682439.71038359776</v>
      </c>
      <c r="O306" s="92">
        <v>1338.992237508694</v>
      </c>
      <c r="P306" s="92">
        <v>2544.8706441811291</v>
      </c>
      <c r="Q306" s="92">
        <v>52.615335894196129</v>
      </c>
      <c r="R306" s="97">
        <v>227400.53033559897</v>
      </c>
      <c r="S306" s="98">
        <v>446.17501046880113</v>
      </c>
      <c r="T306" s="99">
        <v>70.147661613343573</v>
      </c>
      <c r="U306" s="97">
        <v>205610</v>
      </c>
      <c r="V306" s="98">
        <v>403.42053629823414</v>
      </c>
      <c r="W306" s="100">
        <v>85.999961895114637</v>
      </c>
      <c r="X306" s="101">
        <v>0</v>
      </c>
      <c r="Y306" s="102">
        <v>0</v>
      </c>
      <c r="Z306" s="103">
        <v>205610</v>
      </c>
      <c r="AA306" s="104">
        <v>403.42053629823414</v>
      </c>
      <c r="AB306" s="105">
        <v>85.999961895114637</v>
      </c>
      <c r="AC306" s="97">
        <v>433010.53033559897</v>
      </c>
      <c r="AD306" s="98">
        <v>849.59554676703533</v>
      </c>
      <c r="AE306" s="100">
        <v>85.999961895114637</v>
      </c>
      <c r="AF306" s="110"/>
      <c r="AG306" s="108">
        <v>0</v>
      </c>
      <c r="AH306" s="110"/>
      <c r="AI306" s="97">
        <v>77945.054966259384</v>
      </c>
      <c r="AJ306" s="98">
        <v>52.615335894196129</v>
      </c>
      <c r="AK306" s="98">
        <v>0</v>
      </c>
      <c r="AL306" s="106">
        <v>0</v>
      </c>
      <c r="AM306" s="153">
        <v>77945.054966259384</v>
      </c>
      <c r="AO306" s="107">
        <v>2368.9175172919199</v>
      </c>
      <c r="AQ306" s="107">
        <v>37538.500881834218</v>
      </c>
      <c r="AR306" s="95"/>
      <c r="AS306" s="173"/>
      <c r="AT306" s="120">
        <v>-259617.64541439101</v>
      </c>
      <c r="AU306" s="120">
        <v>-109130.679943</v>
      </c>
      <c r="AV306" s="120">
        <v>-2578.5185449999999</v>
      </c>
      <c r="AW306" s="120">
        <v>-28080</v>
      </c>
      <c r="AX306" s="121">
        <v>-93213.483454999994</v>
      </c>
    </row>
    <row r="307" spans="1:50">
      <c r="A307" s="11">
        <v>932</v>
      </c>
      <c r="B307" s="12">
        <v>1712</v>
      </c>
      <c r="C307" s="4"/>
      <c r="D307" s="13" t="s">
        <v>93</v>
      </c>
      <c r="E307" s="89">
        <v>244.66666666666666</v>
      </c>
      <c r="F307" s="89">
        <v>229004.33333333334</v>
      </c>
      <c r="G307" s="90">
        <v>1.7</v>
      </c>
      <c r="H307" s="89">
        <v>134708.43137254904</v>
      </c>
      <c r="I307" s="89">
        <v>34456</v>
      </c>
      <c r="J307" s="5">
        <v>0</v>
      </c>
      <c r="K307" s="91">
        <v>1.65</v>
      </c>
      <c r="L307" s="89">
        <v>222268.91176470587</v>
      </c>
      <c r="M307" s="89">
        <v>28187.633333333331</v>
      </c>
      <c r="N307" s="89">
        <v>250456.54509803923</v>
      </c>
      <c r="O307" s="92">
        <v>1023.6643532617408</v>
      </c>
      <c r="P307" s="92">
        <v>2544.8706441811291</v>
      </c>
      <c r="Q307" s="92">
        <v>40.224612421946041</v>
      </c>
      <c r="R307" s="97">
        <v>137709.7348292958</v>
      </c>
      <c r="S307" s="98">
        <v>562.84632764017363</v>
      </c>
      <c r="T307" s="99">
        <v>62.341505825826005</v>
      </c>
      <c r="U307" s="97">
        <v>147308</v>
      </c>
      <c r="V307" s="98">
        <v>602.07629427792915</v>
      </c>
      <c r="W307" s="100">
        <v>85.999930101911787</v>
      </c>
      <c r="X307" s="101">
        <v>0</v>
      </c>
      <c r="Y307" s="102">
        <v>0</v>
      </c>
      <c r="Z307" s="103">
        <v>147308</v>
      </c>
      <c r="AA307" s="104">
        <v>602.07629427792915</v>
      </c>
      <c r="AB307" s="105">
        <v>85.999930101911787</v>
      </c>
      <c r="AC307" s="97">
        <v>285017.73482929578</v>
      </c>
      <c r="AD307" s="98">
        <v>1164.9226219181028</v>
      </c>
      <c r="AE307" s="100">
        <v>85.999930101911787</v>
      </c>
      <c r="AF307" s="110"/>
      <c r="AG307" s="108">
        <v>0</v>
      </c>
      <c r="AH307" s="110"/>
      <c r="AI307" s="97">
        <v>248822.47918471543</v>
      </c>
      <c r="AJ307" s="98">
        <v>40.224612421946041</v>
      </c>
      <c r="AK307" s="98">
        <v>0</v>
      </c>
      <c r="AL307" s="106">
        <v>0</v>
      </c>
      <c r="AM307" s="153">
        <v>248822.47918471543</v>
      </c>
      <c r="AO307" s="107">
        <v>1856.2161903935571</v>
      </c>
      <c r="AQ307" s="107">
        <v>13470.843137254904</v>
      </c>
      <c r="AR307" s="95"/>
      <c r="AS307" s="173"/>
      <c r="AT307" s="120">
        <v>-121599.56909725429</v>
      </c>
      <c r="AU307" s="120">
        <v>-51114.567482999999</v>
      </c>
      <c r="AV307" s="120">
        <v>-1207.725089</v>
      </c>
      <c r="AW307" s="120">
        <v>-17082</v>
      </c>
      <c r="AX307" s="121">
        <v>-43659.279799999997</v>
      </c>
    </row>
    <row r="308" spans="1:50">
      <c r="A308" s="11">
        <v>934</v>
      </c>
      <c r="B308" s="12">
        <v>1714</v>
      </c>
      <c r="C308" s="4">
        <v>942</v>
      </c>
      <c r="D308" s="13" t="s">
        <v>94</v>
      </c>
      <c r="E308" s="89">
        <v>2404</v>
      </c>
      <c r="F308" s="89">
        <v>6845836.333333333</v>
      </c>
      <c r="G308" s="90">
        <v>1.64</v>
      </c>
      <c r="H308" s="89">
        <v>4174290.4471544717</v>
      </c>
      <c r="I308" s="89">
        <v>679144.33333333337</v>
      </c>
      <c r="J308" s="5">
        <v>0</v>
      </c>
      <c r="K308" s="91">
        <v>1.65</v>
      </c>
      <c r="L308" s="89">
        <v>6887579.2378048776</v>
      </c>
      <c r="M308" s="89">
        <v>681852.52416666679</v>
      </c>
      <c r="N308" s="89">
        <v>7569431.7619715445</v>
      </c>
      <c r="O308" s="92">
        <v>3148.6820973259337</v>
      </c>
      <c r="P308" s="92">
        <v>2544.8706441811291</v>
      </c>
      <c r="Q308" s="92">
        <v>123.72660687196127</v>
      </c>
      <c r="R308" s="97">
        <v>-537078.21134324092</v>
      </c>
      <c r="S308" s="98">
        <v>-223.41023766357776</v>
      </c>
      <c r="T308" s="99">
        <v>114.94776232933559</v>
      </c>
      <c r="U308" s="97">
        <v>0</v>
      </c>
      <c r="V308" s="98">
        <v>0</v>
      </c>
      <c r="W308" s="100">
        <v>114.94776232933559</v>
      </c>
      <c r="X308" s="101">
        <v>0</v>
      </c>
      <c r="Y308" s="102">
        <v>0</v>
      </c>
      <c r="Z308" s="103">
        <v>0</v>
      </c>
      <c r="AA308" s="104">
        <v>0</v>
      </c>
      <c r="AB308" s="105">
        <v>114.94776232933559</v>
      </c>
      <c r="AC308" s="97">
        <v>-537078.21134324092</v>
      </c>
      <c r="AD308" s="98">
        <v>-223.41023766357776</v>
      </c>
      <c r="AE308" s="100">
        <v>114.94776232933559</v>
      </c>
      <c r="AF308" s="110"/>
      <c r="AG308" s="108">
        <v>0</v>
      </c>
      <c r="AH308" s="110"/>
      <c r="AI308" s="97">
        <v>0</v>
      </c>
      <c r="AJ308" s="98">
        <v>123.72660687196127</v>
      </c>
      <c r="AK308" s="98">
        <v>0</v>
      </c>
      <c r="AL308" s="106">
        <v>0</v>
      </c>
      <c r="AM308" s="153">
        <v>0</v>
      </c>
      <c r="AO308" s="107">
        <v>21060.385967558919</v>
      </c>
      <c r="AQ308" s="107">
        <v>417429.04471544718</v>
      </c>
      <c r="AR308" s="95"/>
      <c r="AS308" s="173"/>
      <c r="AT308" s="120">
        <v>-1239597.2951011239</v>
      </c>
      <c r="AU308" s="120">
        <v>-521066.64573500003</v>
      </c>
      <c r="AV308" s="120">
        <v>-12311.661671</v>
      </c>
      <c r="AW308" s="120">
        <v>-328628</v>
      </c>
      <c r="AX308" s="121">
        <v>-445066.75104300003</v>
      </c>
    </row>
    <row r="309" spans="1:50">
      <c r="A309" s="11">
        <v>935</v>
      </c>
      <c r="B309" s="12">
        <v>1715</v>
      </c>
      <c r="C309" s="4"/>
      <c r="D309" s="13" t="s">
        <v>95</v>
      </c>
      <c r="E309" s="89">
        <v>471.66666666666669</v>
      </c>
      <c r="F309" s="89">
        <v>641163</v>
      </c>
      <c r="G309" s="90">
        <v>1.95</v>
      </c>
      <c r="H309" s="89">
        <v>328801.5384615385</v>
      </c>
      <c r="I309" s="89">
        <v>67694.666666666672</v>
      </c>
      <c r="J309" s="5">
        <v>0</v>
      </c>
      <c r="K309" s="91">
        <v>1.65</v>
      </c>
      <c r="L309" s="89">
        <v>542522.5384615385</v>
      </c>
      <c r="M309" s="89">
        <v>64379.837500000001</v>
      </c>
      <c r="N309" s="89">
        <v>606902.37596153852</v>
      </c>
      <c r="O309" s="92">
        <v>1286.7188182930145</v>
      </c>
      <c r="P309" s="92">
        <v>2544.8706441811291</v>
      </c>
      <c r="Q309" s="92">
        <v>50.561266099520985</v>
      </c>
      <c r="R309" s="97">
        <v>219568.46281457413</v>
      </c>
      <c r="S309" s="98">
        <v>465.51617557860237</v>
      </c>
      <c r="T309" s="99">
        <v>68.853597642698219</v>
      </c>
      <c r="U309" s="97">
        <v>205814</v>
      </c>
      <c r="V309" s="98">
        <v>436.35477031802117</v>
      </c>
      <c r="W309" s="100">
        <v>86.000039695293324</v>
      </c>
      <c r="X309" s="101">
        <v>0</v>
      </c>
      <c r="Y309" s="102">
        <v>0</v>
      </c>
      <c r="Z309" s="103">
        <v>205814</v>
      </c>
      <c r="AA309" s="104">
        <v>436.35477031802117</v>
      </c>
      <c r="AB309" s="105">
        <v>86.000039695293324</v>
      </c>
      <c r="AC309" s="97">
        <v>425382.46281457413</v>
      </c>
      <c r="AD309" s="98">
        <v>901.87094589662354</v>
      </c>
      <c r="AE309" s="100">
        <v>86.000039695293324</v>
      </c>
      <c r="AF309" s="110"/>
      <c r="AG309" s="108">
        <v>0</v>
      </c>
      <c r="AH309" s="110"/>
      <c r="AI309" s="97">
        <v>56321.006682136955</v>
      </c>
      <c r="AJ309" s="98">
        <v>50.561266099520985</v>
      </c>
      <c r="AK309" s="98">
        <v>0</v>
      </c>
      <c r="AL309" s="106">
        <v>0</v>
      </c>
      <c r="AM309" s="153">
        <v>56321.006682136955</v>
      </c>
      <c r="AO309" s="107">
        <v>4409.1740201930597</v>
      </c>
      <c r="AQ309" s="107">
        <v>32880.153846153851</v>
      </c>
      <c r="AR309" s="95"/>
      <c r="AS309" s="173"/>
      <c r="AT309" s="120">
        <v>-243199.13819450859</v>
      </c>
      <c r="AU309" s="120">
        <v>-102229.134966</v>
      </c>
      <c r="AV309" s="120">
        <v>-2415.4501789999999</v>
      </c>
      <c r="AW309" s="120">
        <v>-34669</v>
      </c>
      <c r="AX309" s="121">
        <v>-87318.559599999993</v>
      </c>
    </row>
    <row r="310" spans="1:50">
      <c r="A310" s="11">
        <v>936</v>
      </c>
      <c r="B310" s="12">
        <v>1716</v>
      </c>
      <c r="C310" s="4"/>
      <c r="D310" s="13" t="s">
        <v>96</v>
      </c>
      <c r="E310" s="89">
        <v>263.33333333333331</v>
      </c>
      <c r="F310" s="89">
        <v>356482.66666666669</v>
      </c>
      <c r="G310" s="90">
        <v>1.72</v>
      </c>
      <c r="H310" s="89">
        <v>207257.36434108528</v>
      </c>
      <c r="I310" s="89">
        <v>26355</v>
      </c>
      <c r="J310" s="5">
        <v>0</v>
      </c>
      <c r="K310" s="91">
        <v>1.65</v>
      </c>
      <c r="L310" s="89">
        <v>341974.65116279066</v>
      </c>
      <c r="M310" s="89">
        <v>33010.920833333337</v>
      </c>
      <c r="N310" s="89">
        <v>374985.571996124</v>
      </c>
      <c r="O310" s="92">
        <v>1423.9958430232557</v>
      </c>
      <c r="P310" s="92">
        <v>2544.8706441811291</v>
      </c>
      <c r="Q310" s="92">
        <v>55.955529459983971</v>
      </c>
      <c r="R310" s="97">
        <v>109210.56812614881</v>
      </c>
      <c r="S310" s="98">
        <v>414.72367642841323</v>
      </c>
      <c r="T310" s="99">
        <v>72.251983559789906</v>
      </c>
      <c r="U310" s="97">
        <v>92132</v>
      </c>
      <c r="V310" s="98">
        <v>349.86835443037978</v>
      </c>
      <c r="W310" s="100">
        <v>85.999965416170596</v>
      </c>
      <c r="X310" s="101">
        <v>0</v>
      </c>
      <c r="Y310" s="102">
        <v>0</v>
      </c>
      <c r="Z310" s="103">
        <v>92132</v>
      </c>
      <c r="AA310" s="104">
        <v>349.86835443037978</v>
      </c>
      <c r="AB310" s="105">
        <v>85.999965416170596</v>
      </c>
      <c r="AC310" s="97">
        <v>201342.56812614881</v>
      </c>
      <c r="AD310" s="98">
        <v>764.59203085879301</v>
      </c>
      <c r="AE310" s="100">
        <v>85.999965416170596</v>
      </c>
      <c r="AF310" s="110"/>
      <c r="AG310" s="108">
        <v>0</v>
      </c>
      <c r="AH310" s="110"/>
      <c r="AI310" s="97">
        <v>114472.48726693002</v>
      </c>
      <c r="AJ310" s="98">
        <v>55.955529459983971</v>
      </c>
      <c r="AK310" s="98">
        <v>0</v>
      </c>
      <c r="AL310" s="106">
        <v>0</v>
      </c>
      <c r="AM310" s="153">
        <v>114472.48726693002</v>
      </c>
      <c r="AO310" s="107">
        <v>984.72570565468482</v>
      </c>
      <c r="AQ310" s="107">
        <v>20725.73643410853</v>
      </c>
      <c r="AR310" s="95"/>
      <c r="AS310" s="173"/>
      <c r="AT310" s="120">
        <v>-134939.60621340876</v>
      </c>
      <c r="AU310" s="120">
        <v>-56722.072777000001</v>
      </c>
      <c r="AV310" s="120">
        <v>-1340.2181370000001</v>
      </c>
      <c r="AW310" s="120">
        <v>-23314</v>
      </c>
      <c r="AX310" s="121">
        <v>-48448.905432</v>
      </c>
    </row>
    <row r="311" spans="1:50">
      <c r="A311" s="11">
        <v>937</v>
      </c>
      <c r="B311" s="12">
        <v>1717</v>
      </c>
      <c r="C311" s="4"/>
      <c r="D311" s="13" t="s">
        <v>97</v>
      </c>
      <c r="E311" s="89">
        <v>241</v>
      </c>
      <c r="F311" s="89">
        <v>394075.33333333331</v>
      </c>
      <c r="G311" s="90">
        <v>1.7666666666666666</v>
      </c>
      <c r="H311" s="89">
        <v>222983.0134158927</v>
      </c>
      <c r="I311" s="89">
        <v>36633</v>
      </c>
      <c r="J311" s="5">
        <v>0</v>
      </c>
      <c r="K311" s="91">
        <v>1.65</v>
      </c>
      <c r="L311" s="89">
        <v>367921.97213622293</v>
      </c>
      <c r="M311" s="89">
        <v>37779.595833333333</v>
      </c>
      <c r="N311" s="89">
        <v>405701.56796955626</v>
      </c>
      <c r="O311" s="92">
        <v>1683.4089957242998</v>
      </c>
      <c r="P311" s="92">
        <v>2544.8706441811291</v>
      </c>
      <c r="Q311" s="92">
        <v>66.149098759633631</v>
      </c>
      <c r="R311" s="97">
        <v>76816.535192895491</v>
      </c>
      <c r="S311" s="98">
        <v>318.74080992902691</v>
      </c>
      <c r="T311" s="99">
        <v>78.673932218569206</v>
      </c>
      <c r="U311" s="97">
        <v>44932</v>
      </c>
      <c r="V311" s="98">
        <v>186.43983402489627</v>
      </c>
      <c r="W311" s="100">
        <v>86.000034802651129</v>
      </c>
      <c r="X311" s="101">
        <v>0</v>
      </c>
      <c r="Y311" s="102">
        <v>0</v>
      </c>
      <c r="Z311" s="103">
        <v>44932</v>
      </c>
      <c r="AA311" s="104">
        <v>186.43983402489627</v>
      </c>
      <c r="AB311" s="105">
        <v>86.000034802651129</v>
      </c>
      <c r="AC311" s="97">
        <v>121748.53519289549</v>
      </c>
      <c r="AD311" s="98">
        <v>505.18064395392321</v>
      </c>
      <c r="AE311" s="100">
        <v>86.000034802651129</v>
      </c>
      <c r="AF311" s="110"/>
      <c r="AG311" s="108">
        <v>0</v>
      </c>
      <c r="AH311" s="110"/>
      <c r="AI311" s="97">
        <v>1998.7269505715651</v>
      </c>
      <c r="AJ311" s="98">
        <v>66.149098759633631</v>
      </c>
      <c r="AK311" s="98">
        <v>0</v>
      </c>
      <c r="AL311" s="106">
        <v>0</v>
      </c>
      <c r="AM311" s="153">
        <v>1998.7269505715651</v>
      </c>
      <c r="AO311" s="107">
        <v>1186.0402774463066</v>
      </c>
      <c r="AQ311" s="107">
        <v>22298.301341589267</v>
      </c>
      <c r="AR311" s="95"/>
      <c r="AS311" s="173"/>
      <c r="AT311" s="120">
        <v>-124678.03920098224</v>
      </c>
      <c r="AU311" s="120">
        <v>-52408.607166000002</v>
      </c>
      <c r="AV311" s="120">
        <v>-1238.3004080000001</v>
      </c>
      <c r="AW311" s="120">
        <v>-17119</v>
      </c>
      <c r="AX311" s="121">
        <v>-44764.578023000002</v>
      </c>
    </row>
    <row r="312" spans="1:50">
      <c r="A312" s="11">
        <v>938</v>
      </c>
      <c r="B312" s="12">
        <v>1718</v>
      </c>
      <c r="C312" s="4"/>
      <c r="D312" s="13" t="s">
        <v>98</v>
      </c>
      <c r="E312" s="89">
        <v>4716</v>
      </c>
      <c r="F312" s="89">
        <v>10194098</v>
      </c>
      <c r="G312" s="90">
        <v>1.72</v>
      </c>
      <c r="H312" s="89">
        <v>5926801.1627906971</v>
      </c>
      <c r="I312" s="89">
        <v>1488442.6666666667</v>
      </c>
      <c r="J312" s="5">
        <v>0</v>
      </c>
      <c r="K312" s="91">
        <v>1.65</v>
      </c>
      <c r="L312" s="89">
        <v>9779221.9186046496</v>
      </c>
      <c r="M312" s="89">
        <v>1214943.6133333335</v>
      </c>
      <c r="N312" s="89">
        <v>10994165.531937985</v>
      </c>
      <c r="O312" s="92">
        <v>2331.2479923532624</v>
      </c>
      <c r="P312" s="92">
        <v>2544.8706441811291</v>
      </c>
      <c r="Q312" s="92">
        <v>91.605755981494895</v>
      </c>
      <c r="R312" s="97">
        <v>372754.4376274813</v>
      </c>
      <c r="S312" s="98">
        <v>79.040381176310703</v>
      </c>
      <c r="T312" s="99">
        <v>94.711626268341789</v>
      </c>
      <c r="U312" s="97">
        <v>0</v>
      </c>
      <c r="V312" s="98">
        <v>0</v>
      </c>
      <c r="W312" s="100">
        <v>94.711626268341789</v>
      </c>
      <c r="X312" s="101">
        <v>0</v>
      </c>
      <c r="Y312" s="102">
        <v>0</v>
      </c>
      <c r="Z312" s="103">
        <v>0</v>
      </c>
      <c r="AA312" s="104">
        <v>0</v>
      </c>
      <c r="AB312" s="105">
        <v>94.711626268341789</v>
      </c>
      <c r="AC312" s="97">
        <v>372754.4376274813</v>
      </c>
      <c r="AD312" s="98">
        <v>79.040381176310703</v>
      </c>
      <c r="AE312" s="100">
        <v>94.711626268341789</v>
      </c>
      <c r="AF312" s="110"/>
      <c r="AG312" s="108">
        <v>0</v>
      </c>
      <c r="AH312" s="110"/>
      <c r="AI312" s="97">
        <v>327980.25406804931</v>
      </c>
      <c r="AJ312" s="98">
        <v>91.605755981494895</v>
      </c>
      <c r="AK312" s="98">
        <v>0</v>
      </c>
      <c r="AL312" s="106">
        <v>0</v>
      </c>
      <c r="AM312" s="153">
        <v>327980.25406804931</v>
      </c>
      <c r="AO312" s="107">
        <v>44160.031404666952</v>
      </c>
      <c r="AQ312" s="107">
        <v>592680.1162790698</v>
      </c>
      <c r="AR312" s="95"/>
      <c r="AS312" s="173"/>
      <c r="AT312" s="120">
        <v>-2438148.3221525415</v>
      </c>
      <c r="AU312" s="120">
        <v>-1024879.429028</v>
      </c>
      <c r="AV312" s="120">
        <v>-24215.652427000001</v>
      </c>
      <c r="AW312" s="120">
        <v>-444715</v>
      </c>
      <c r="AX312" s="121">
        <v>-875396.19244899997</v>
      </c>
    </row>
    <row r="313" spans="1:50">
      <c r="A313" s="11">
        <v>939</v>
      </c>
      <c r="B313" s="12">
        <v>1719</v>
      </c>
      <c r="C313" s="4">
        <v>942</v>
      </c>
      <c r="D313" s="13" t="s">
        <v>99</v>
      </c>
      <c r="E313" s="89">
        <v>15618.666666666666</v>
      </c>
      <c r="F313" s="89">
        <v>32809789.666666668</v>
      </c>
      <c r="G313" s="90">
        <v>1.62</v>
      </c>
      <c r="H313" s="89">
        <v>20252956.584362138</v>
      </c>
      <c r="I313" s="89">
        <v>2867847.6666666665</v>
      </c>
      <c r="J313" s="5">
        <v>0</v>
      </c>
      <c r="K313" s="91">
        <v>1.65</v>
      </c>
      <c r="L313" s="89">
        <v>33417378.364197522</v>
      </c>
      <c r="M313" s="89">
        <v>2965390.4000000004</v>
      </c>
      <c r="N313" s="89">
        <v>36382768.764197528</v>
      </c>
      <c r="O313" s="92">
        <v>2329.4414011565773</v>
      </c>
      <c r="P313" s="92">
        <v>2544.8706441811291</v>
      </c>
      <c r="Q313" s="92">
        <v>91.534766471642371</v>
      </c>
      <c r="R313" s="97">
        <v>1244945.4887095354</v>
      </c>
      <c r="S313" s="98">
        <v>79.708819919084135</v>
      </c>
      <c r="T313" s="99">
        <v>94.666902877134689</v>
      </c>
      <c r="U313" s="97">
        <v>0</v>
      </c>
      <c r="V313" s="98">
        <v>0</v>
      </c>
      <c r="W313" s="100">
        <v>94.666902877134689</v>
      </c>
      <c r="X313" s="101">
        <v>0</v>
      </c>
      <c r="Y313" s="102">
        <v>0</v>
      </c>
      <c r="Z313" s="103">
        <v>0</v>
      </c>
      <c r="AA313" s="104">
        <v>0</v>
      </c>
      <c r="AB313" s="105">
        <v>94.666902877134689</v>
      </c>
      <c r="AC313" s="97">
        <v>1244945.4887095354</v>
      </c>
      <c r="AD313" s="98">
        <v>79.708819919084135</v>
      </c>
      <c r="AE313" s="100">
        <v>94.666902877134689</v>
      </c>
      <c r="AF313" s="110"/>
      <c r="AG313" s="108">
        <v>0</v>
      </c>
      <c r="AH313" s="110"/>
      <c r="AI313" s="97">
        <v>0</v>
      </c>
      <c r="AJ313" s="98">
        <v>91.534766471642371</v>
      </c>
      <c r="AK313" s="98">
        <v>0</v>
      </c>
      <c r="AL313" s="106">
        <v>0</v>
      </c>
      <c r="AM313" s="153">
        <v>0</v>
      </c>
      <c r="AO313" s="107">
        <v>174111.24085332896</v>
      </c>
      <c r="AQ313" s="107">
        <v>2025295.6584362139</v>
      </c>
      <c r="AR313" s="95"/>
      <c r="AS313" s="173"/>
      <c r="AT313" s="120">
        <v>-8025058.4820681624</v>
      </c>
      <c r="AU313" s="120">
        <v>-3373345.7806040002</v>
      </c>
      <c r="AV313" s="120">
        <v>-79704.760018000001</v>
      </c>
      <c r="AW313" s="120">
        <v>-1616337</v>
      </c>
      <c r="AX313" s="121">
        <v>-2881328.2504400001</v>
      </c>
    </row>
    <row r="314" spans="1:50">
      <c r="A314" s="11">
        <v>940</v>
      </c>
      <c r="B314" s="12">
        <v>1720</v>
      </c>
      <c r="C314" s="4"/>
      <c r="D314" s="13" t="s">
        <v>100</v>
      </c>
      <c r="E314" s="89">
        <v>161.66666666666666</v>
      </c>
      <c r="F314" s="89">
        <v>183975</v>
      </c>
      <c r="G314" s="90">
        <v>1.8</v>
      </c>
      <c r="H314" s="89">
        <v>102208.33333333333</v>
      </c>
      <c r="I314" s="89">
        <v>21852</v>
      </c>
      <c r="J314" s="5">
        <v>0</v>
      </c>
      <c r="K314" s="91">
        <v>1.65</v>
      </c>
      <c r="L314" s="89">
        <v>168643.75</v>
      </c>
      <c r="M314" s="89">
        <v>22794.7</v>
      </c>
      <c r="N314" s="89">
        <v>191438.44999999998</v>
      </c>
      <c r="O314" s="92">
        <v>1184.1553608247423</v>
      </c>
      <c r="P314" s="92">
        <v>2544.8706441811291</v>
      </c>
      <c r="Q314" s="92">
        <v>46.531062925823939</v>
      </c>
      <c r="R314" s="97">
        <v>81393.452532767871</v>
      </c>
      <c r="S314" s="98">
        <v>503.46465484186314</v>
      </c>
      <c r="T314" s="99">
        <v>66.314569643269081</v>
      </c>
      <c r="U314" s="97">
        <v>80990</v>
      </c>
      <c r="V314" s="98">
        <v>500.9690721649485</v>
      </c>
      <c r="W314" s="100">
        <v>86.000013117986327</v>
      </c>
      <c r="X314" s="101">
        <v>0</v>
      </c>
      <c r="Y314" s="102">
        <v>0</v>
      </c>
      <c r="Z314" s="103">
        <v>80990</v>
      </c>
      <c r="AA314" s="104">
        <v>500.9690721649485</v>
      </c>
      <c r="AB314" s="105">
        <v>86.000013117986327</v>
      </c>
      <c r="AC314" s="97">
        <v>162383.45253276787</v>
      </c>
      <c r="AD314" s="98">
        <v>1004.4337270068116</v>
      </c>
      <c r="AE314" s="100">
        <v>86.000013117986327</v>
      </c>
      <c r="AF314" s="110"/>
      <c r="AG314" s="108">
        <v>0</v>
      </c>
      <c r="AH314" s="110"/>
      <c r="AI314" s="97">
        <v>61751.927094023093</v>
      </c>
      <c r="AJ314" s="98">
        <v>46.531062925823939</v>
      </c>
      <c r="AK314" s="98">
        <v>0</v>
      </c>
      <c r="AL314" s="106">
        <v>0</v>
      </c>
      <c r="AM314" s="153">
        <v>61751.927094023093</v>
      </c>
      <c r="AO314" s="107">
        <v>1021.7241180341324</v>
      </c>
      <c r="AQ314" s="107">
        <v>10220.833333333332</v>
      </c>
      <c r="AR314" s="95"/>
      <c r="AS314" s="173"/>
      <c r="AT314" s="120">
        <v>-82605.614450033507</v>
      </c>
      <c r="AU314" s="120">
        <v>-34723.398163999998</v>
      </c>
      <c r="AV314" s="120">
        <v>-820.43771900000002</v>
      </c>
      <c r="AW314" s="120">
        <v>-13975</v>
      </c>
      <c r="AX314" s="121">
        <v>-29658.835644999999</v>
      </c>
    </row>
    <row r="315" spans="1:50">
      <c r="A315" s="11">
        <v>941</v>
      </c>
      <c r="B315" s="12">
        <v>1721</v>
      </c>
      <c r="C315" s="4">
        <v>942</v>
      </c>
      <c r="D315" s="13" t="s">
        <v>101</v>
      </c>
      <c r="E315" s="89">
        <v>2448.3333333333335</v>
      </c>
      <c r="F315" s="89">
        <v>4407295.333333333</v>
      </c>
      <c r="G315" s="90">
        <v>1.6966666666666665</v>
      </c>
      <c r="H315" s="89">
        <v>2597642.4908684706</v>
      </c>
      <c r="I315" s="89">
        <v>417861.33333333331</v>
      </c>
      <c r="J315" s="5">
        <v>0</v>
      </c>
      <c r="K315" s="91">
        <v>1.65</v>
      </c>
      <c r="L315" s="89">
        <v>4286110.1099329768</v>
      </c>
      <c r="M315" s="89">
        <v>422044.7333333334</v>
      </c>
      <c r="N315" s="89">
        <v>4708154.8432663102</v>
      </c>
      <c r="O315" s="92">
        <v>1923.0040203946808</v>
      </c>
      <c r="P315" s="92">
        <v>2544.8706441811291</v>
      </c>
      <c r="Q315" s="92">
        <v>75.563920106966847</v>
      </c>
      <c r="R315" s="97">
        <v>563338.61004441371</v>
      </c>
      <c r="S315" s="98">
        <v>230.09065080098586</v>
      </c>
      <c r="T315" s="99">
        <v>84.605269667389109</v>
      </c>
      <c r="U315" s="97">
        <v>86901</v>
      </c>
      <c r="V315" s="98">
        <v>35.493941456773314</v>
      </c>
      <c r="W315" s="100">
        <v>85.99999444595224</v>
      </c>
      <c r="X315" s="101">
        <v>0</v>
      </c>
      <c r="Y315" s="102">
        <v>0</v>
      </c>
      <c r="Z315" s="103">
        <v>86901</v>
      </c>
      <c r="AA315" s="104">
        <v>35.493941456773314</v>
      </c>
      <c r="AB315" s="105">
        <v>85.99999444595224</v>
      </c>
      <c r="AC315" s="97">
        <v>650239.61004441371</v>
      </c>
      <c r="AD315" s="98">
        <v>265.58459225775914</v>
      </c>
      <c r="AE315" s="100">
        <v>85.99999444595224</v>
      </c>
      <c r="AF315" s="110"/>
      <c r="AG315" s="108">
        <v>0</v>
      </c>
      <c r="AH315" s="110"/>
      <c r="AI315" s="97">
        <v>0</v>
      </c>
      <c r="AJ315" s="98">
        <v>75.563920106966847</v>
      </c>
      <c r="AK315" s="98">
        <v>0</v>
      </c>
      <c r="AL315" s="106">
        <v>0</v>
      </c>
      <c r="AM315" s="153">
        <v>0</v>
      </c>
      <c r="AO315" s="107">
        <v>14349.611084203478</v>
      </c>
      <c r="AQ315" s="107">
        <v>259764.24908684706</v>
      </c>
      <c r="AR315" s="95"/>
      <c r="AS315" s="173"/>
      <c r="AT315" s="120">
        <v>-1250885.0188147931</v>
      </c>
      <c r="AU315" s="120">
        <v>-525811.45790599997</v>
      </c>
      <c r="AV315" s="120">
        <v>-12423.771172999999</v>
      </c>
      <c r="AW315" s="120">
        <v>-265343</v>
      </c>
      <c r="AX315" s="121">
        <v>-449119.51119300001</v>
      </c>
    </row>
    <row r="316" spans="1:50">
      <c r="A316" s="11">
        <v>942</v>
      </c>
      <c r="B316" s="12">
        <v>1722</v>
      </c>
      <c r="C316" s="4">
        <v>942</v>
      </c>
      <c r="D316" s="13" t="s">
        <v>102</v>
      </c>
      <c r="E316" s="89">
        <v>43218.666666666664</v>
      </c>
      <c r="F316" s="89">
        <v>100739392</v>
      </c>
      <c r="G316" s="90">
        <v>1.72</v>
      </c>
      <c r="H316" s="89">
        <v>58569413.953488372</v>
      </c>
      <c r="I316" s="89">
        <v>8879563.666666666</v>
      </c>
      <c r="J316" s="5">
        <v>2249000</v>
      </c>
      <c r="K316" s="91">
        <v>1.65</v>
      </c>
      <c r="L316" s="89">
        <v>94482062.093023255</v>
      </c>
      <c r="M316" s="89">
        <v>9071910.0958333332</v>
      </c>
      <c r="N316" s="89">
        <v>103553972.18885659</v>
      </c>
      <c r="O316" s="92">
        <v>2396.0473604504982</v>
      </c>
      <c r="P316" s="92">
        <v>2544.8706441811291</v>
      </c>
      <c r="Q316" s="92">
        <v>94.152029531602452</v>
      </c>
      <c r="R316" s="97">
        <v>2379819.2399633704</v>
      </c>
      <c r="S316" s="98">
        <v>55.064614980333431</v>
      </c>
      <c r="T316" s="99">
        <v>96.315778604909539</v>
      </c>
      <c r="U316" s="97">
        <v>0</v>
      </c>
      <c r="V316" s="98">
        <v>0</v>
      </c>
      <c r="W316" s="100">
        <v>96.315778604909539</v>
      </c>
      <c r="X316" s="101">
        <v>0</v>
      </c>
      <c r="Y316" s="102">
        <v>0</v>
      </c>
      <c r="Z316" s="103">
        <v>0</v>
      </c>
      <c r="AA316" s="104">
        <v>0</v>
      </c>
      <c r="AB316" s="105">
        <v>96.315778604909539</v>
      </c>
      <c r="AC316" s="97">
        <v>2379819.2399633704</v>
      </c>
      <c r="AD316" s="98">
        <v>55.064614980333431</v>
      </c>
      <c r="AE316" s="100">
        <v>96.315778604909539</v>
      </c>
      <c r="AF316" s="110"/>
      <c r="AG316" s="108">
        <v>8995000</v>
      </c>
      <c r="AH316" s="110"/>
      <c r="AI316" s="97">
        <v>0</v>
      </c>
      <c r="AJ316" s="98">
        <v>94.152029531602452</v>
      </c>
      <c r="AK316" s="98">
        <v>0</v>
      </c>
      <c r="AL316" s="106">
        <v>0</v>
      </c>
      <c r="AM316" s="153">
        <v>0</v>
      </c>
      <c r="AO316" s="107">
        <v>594829.67956998665</v>
      </c>
      <c r="AQ316" s="107">
        <v>5856941.3953488367</v>
      </c>
      <c r="AR316" s="95"/>
      <c r="AS316" s="173"/>
      <c r="AT316" s="120">
        <v>-22258365.006654371</v>
      </c>
      <c r="AU316" s="120">
        <v>-9356338.2554930001</v>
      </c>
      <c r="AV316" s="120">
        <v>-221069.746121</v>
      </c>
      <c r="AW316" s="120">
        <v>-6369507</v>
      </c>
      <c r="AX316" s="121">
        <v>-7991674.5835039997</v>
      </c>
    </row>
    <row r="317" spans="1:50">
      <c r="A317" s="11">
        <v>943</v>
      </c>
      <c r="B317" s="12">
        <v>1723</v>
      </c>
      <c r="C317" s="4"/>
      <c r="D317" s="13" t="s">
        <v>103</v>
      </c>
      <c r="E317" s="89">
        <v>675</v>
      </c>
      <c r="F317" s="89">
        <v>1083917.6666666667</v>
      </c>
      <c r="G317" s="90">
        <v>2.1</v>
      </c>
      <c r="H317" s="89">
        <v>516151.26984126982</v>
      </c>
      <c r="I317" s="89">
        <v>90788.666666666672</v>
      </c>
      <c r="J317" s="5">
        <v>0</v>
      </c>
      <c r="K317" s="91">
        <v>1.65</v>
      </c>
      <c r="L317" s="89">
        <v>851649.59523809515</v>
      </c>
      <c r="M317" s="89">
        <v>94184.637499999997</v>
      </c>
      <c r="N317" s="89">
        <v>945834.23273809499</v>
      </c>
      <c r="O317" s="92">
        <v>1401.2359003527333</v>
      </c>
      <c r="P317" s="92">
        <v>2544.8706441811291</v>
      </c>
      <c r="Q317" s="92">
        <v>55.061183701288421</v>
      </c>
      <c r="R317" s="97">
        <v>285622.77727114176</v>
      </c>
      <c r="S317" s="98">
        <v>423.1448552165063</v>
      </c>
      <c r="T317" s="99">
        <v>71.688545731811686</v>
      </c>
      <c r="U317" s="97">
        <v>245840</v>
      </c>
      <c r="V317" s="98">
        <v>364.2074074074074</v>
      </c>
      <c r="W317" s="100">
        <v>85.999976776064216</v>
      </c>
      <c r="X317" s="101">
        <v>0</v>
      </c>
      <c r="Y317" s="102">
        <v>0</v>
      </c>
      <c r="Z317" s="103">
        <v>245840</v>
      </c>
      <c r="AA317" s="104">
        <v>364.2074074074074</v>
      </c>
      <c r="AB317" s="105">
        <v>85.999976776064216</v>
      </c>
      <c r="AC317" s="97">
        <v>531462.77727114176</v>
      </c>
      <c r="AD317" s="98">
        <v>787.3522626239137</v>
      </c>
      <c r="AE317" s="100">
        <v>85.999976776064216</v>
      </c>
      <c r="AF317" s="110"/>
      <c r="AG317" s="108">
        <v>0</v>
      </c>
      <c r="AH317" s="110"/>
      <c r="AI317" s="97">
        <v>1937.1792002471195</v>
      </c>
      <c r="AJ317" s="98">
        <v>55.061183701288421</v>
      </c>
      <c r="AK317" s="98">
        <v>0</v>
      </c>
      <c r="AL317" s="106">
        <v>0</v>
      </c>
      <c r="AM317" s="153">
        <v>1937.1792002471195</v>
      </c>
      <c r="AO317" s="107">
        <v>3289.8975551690337</v>
      </c>
      <c r="AQ317" s="107">
        <v>51615.126984126982</v>
      </c>
      <c r="AR317" s="95"/>
      <c r="AS317" s="173"/>
      <c r="AT317" s="120">
        <v>-344275.57326690987</v>
      </c>
      <c r="AU317" s="120">
        <v>-144716.77122900001</v>
      </c>
      <c r="AV317" s="120">
        <v>-3419.3398099999999</v>
      </c>
      <c r="AW317" s="120">
        <v>-50956</v>
      </c>
      <c r="AX317" s="121">
        <v>-123609.184582</v>
      </c>
    </row>
    <row r="318" spans="1:50">
      <c r="A318" s="11">
        <v>944</v>
      </c>
      <c r="B318" s="12">
        <v>1724</v>
      </c>
      <c r="C318" s="4">
        <v>942</v>
      </c>
      <c r="D318" s="13" t="s">
        <v>104</v>
      </c>
      <c r="E318" s="89">
        <v>5958.666666666667</v>
      </c>
      <c r="F318" s="89">
        <v>10655887.666666666</v>
      </c>
      <c r="G318" s="90">
        <v>1.4799999999999998</v>
      </c>
      <c r="H318" s="89">
        <v>7199924.0990990987</v>
      </c>
      <c r="I318" s="89">
        <v>1192787.6666666667</v>
      </c>
      <c r="J318" s="5">
        <v>0</v>
      </c>
      <c r="K318" s="91">
        <v>1.65</v>
      </c>
      <c r="L318" s="89">
        <v>11879874.763513513</v>
      </c>
      <c r="M318" s="89">
        <v>1336276.344166667</v>
      </c>
      <c r="N318" s="89">
        <v>13216151.107680179</v>
      </c>
      <c r="O318" s="92">
        <v>2217.9712084941002</v>
      </c>
      <c r="P318" s="92">
        <v>2544.8706441811291</v>
      </c>
      <c r="Q318" s="92">
        <v>87.154575560275035</v>
      </c>
      <c r="R318" s="97">
        <v>720717.36518876394</v>
      </c>
      <c r="S318" s="98">
        <v>120.95279120420069</v>
      </c>
      <c r="T318" s="99">
        <v>91.907382602973271</v>
      </c>
      <c r="U318" s="97">
        <v>0</v>
      </c>
      <c r="V318" s="98">
        <v>0</v>
      </c>
      <c r="W318" s="100">
        <v>91.907382602973271</v>
      </c>
      <c r="X318" s="101">
        <v>0</v>
      </c>
      <c r="Y318" s="102">
        <v>0</v>
      </c>
      <c r="Z318" s="103">
        <v>0</v>
      </c>
      <c r="AA318" s="104">
        <v>0</v>
      </c>
      <c r="AB318" s="105">
        <v>91.907382602973271</v>
      </c>
      <c r="AC318" s="97">
        <v>720717.36518876394</v>
      </c>
      <c r="AD318" s="98">
        <v>120.95279120420069</v>
      </c>
      <c r="AE318" s="100">
        <v>91.907382602973271</v>
      </c>
      <c r="AF318" s="110"/>
      <c r="AG318" s="108">
        <v>0</v>
      </c>
      <c r="AH318" s="110"/>
      <c r="AI318" s="97">
        <v>0</v>
      </c>
      <c r="AJ318" s="98">
        <v>87.154575560275035</v>
      </c>
      <c r="AK318" s="98">
        <v>0</v>
      </c>
      <c r="AL318" s="106">
        <v>0</v>
      </c>
      <c r="AM318" s="153">
        <v>0</v>
      </c>
      <c r="AO318" s="107">
        <v>52603.193483317424</v>
      </c>
      <c r="AQ318" s="107">
        <v>719992.40990990994</v>
      </c>
      <c r="AR318" s="95"/>
      <c r="AS318" s="173"/>
      <c r="AT318" s="120">
        <v>-3052816.1861968907</v>
      </c>
      <c r="AU318" s="120">
        <v>-1283256.0190900001</v>
      </c>
      <c r="AV318" s="120">
        <v>-30320.524398000001</v>
      </c>
      <c r="AW318" s="120">
        <v>-411280</v>
      </c>
      <c r="AX318" s="121">
        <v>-1096087.404266</v>
      </c>
    </row>
    <row r="319" spans="1:50">
      <c r="A319" s="11">
        <v>945</v>
      </c>
      <c r="B319" s="12">
        <v>1725</v>
      </c>
      <c r="C319" s="4"/>
      <c r="D319" s="13" t="s">
        <v>105</v>
      </c>
      <c r="E319" s="89">
        <v>932.33333333333337</v>
      </c>
      <c r="F319" s="89">
        <v>1324568</v>
      </c>
      <c r="G319" s="90">
        <v>1.8</v>
      </c>
      <c r="H319" s="89">
        <v>735871.11111111101</v>
      </c>
      <c r="I319" s="89">
        <v>136344</v>
      </c>
      <c r="J319" s="5">
        <v>0</v>
      </c>
      <c r="K319" s="91">
        <v>1.65</v>
      </c>
      <c r="L319" s="89">
        <v>1214187.3333333333</v>
      </c>
      <c r="M319" s="89">
        <v>139058.88333333333</v>
      </c>
      <c r="N319" s="89">
        <v>1353246.2166666666</v>
      </c>
      <c r="O319" s="92">
        <v>1451.4617983553806</v>
      </c>
      <c r="P319" s="92">
        <v>2544.8706441811291</v>
      </c>
      <c r="Q319" s="92">
        <v>57.034796706628754</v>
      </c>
      <c r="R319" s="97">
        <v>377185.96015220298</v>
      </c>
      <c r="S319" s="98">
        <v>404.56127295552699</v>
      </c>
      <c r="T319" s="99">
        <v>72.931921925176113</v>
      </c>
      <c r="U319" s="97">
        <v>310062</v>
      </c>
      <c r="V319" s="98">
        <v>332.56560600643547</v>
      </c>
      <c r="W319" s="100">
        <v>85.999996986942023</v>
      </c>
      <c r="X319" s="101">
        <v>0</v>
      </c>
      <c r="Y319" s="102">
        <v>0</v>
      </c>
      <c r="Z319" s="103">
        <v>310062</v>
      </c>
      <c r="AA319" s="104">
        <v>332.56560600643547</v>
      </c>
      <c r="AB319" s="105">
        <v>85.999996986942023</v>
      </c>
      <c r="AC319" s="97">
        <v>687247.96015220298</v>
      </c>
      <c r="AD319" s="98">
        <v>737.12687896196246</v>
      </c>
      <c r="AE319" s="100">
        <v>85.999996986942023</v>
      </c>
      <c r="AF319" s="110"/>
      <c r="AG319" s="108">
        <v>0</v>
      </c>
      <c r="AH319" s="110"/>
      <c r="AI319" s="97">
        <v>41262.362549445279</v>
      </c>
      <c r="AJ319" s="98">
        <v>57.034796706628754</v>
      </c>
      <c r="AK319" s="98">
        <v>0</v>
      </c>
      <c r="AL319" s="106">
        <v>0</v>
      </c>
      <c r="AM319" s="153">
        <v>41262.362549445279</v>
      </c>
      <c r="AO319" s="107">
        <v>5554.9753303208645</v>
      </c>
      <c r="AQ319" s="107">
        <v>73587.111111111109</v>
      </c>
      <c r="AR319" s="95"/>
      <c r="AS319" s="173"/>
      <c r="AT319" s="120">
        <v>-487424.43309025984</v>
      </c>
      <c r="AU319" s="120">
        <v>-204889.61649300001</v>
      </c>
      <c r="AV319" s="120">
        <v>-4841.0921310000003</v>
      </c>
      <c r="AW319" s="120">
        <v>-87959</v>
      </c>
      <c r="AX319" s="121">
        <v>-175005.55194199999</v>
      </c>
    </row>
    <row r="320" spans="1:50">
      <c r="A320" s="11">
        <v>946</v>
      </c>
      <c r="B320" s="12">
        <v>1726</v>
      </c>
      <c r="C320" s="4"/>
      <c r="D320" s="13" t="s">
        <v>106</v>
      </c>
      <c r="E320" s="89">
        <v>238.33333333333334</v>
      </c>
      <c r="F320" s="89">
        <v>278841.66666666669</v>
      </c>
      <c r="G320" s="90">
        <v>1.84</v>
      </c>
      <c r="H320" s="89">
        <v>151544.38405797104</v>
      </c>
      <c r="I320" s="89">
        <v>30245.333333333332</v>
      </c>
      <c r="J320" s="5">
        <v>0</v>
      </c>
      <c r="K320" s="91">
        <v>1.65</v>
      </c>
      <c r="L320" s="89">
        <v>250048.23369565213</v>
      </c>
      <c r="M320" s="89">
        <v>24559.283333333336</v>
      </c>
      <c r="N320" s="89">
        <v>274607.51702898549</v>
      </c>
      <c r="O320" s="92">
        <v>1152.1993721495894</v>
      </c>
      <c r="P320" s="92">
        <v>2544.8706441811291</v>
      </c>
      <c r="Q320" s="92">
        <v>45.27536103982748</v>
      </c>
      <c r="R320" s="97">
        <v>122810.39500531461</v>
      </c>
      <c r="S320" s="98">
        <v>515.28837065166965</v>
      </c>
      <c r="T320" s="99">
        <v>65.52347745509131</v>
      </c>
      <c r="U320" s="97">
        <v>124196</v>
      </c>
      <c r="V320" s="98">
        <v>521.10209790209785</v>
      </c>
      <c r="W320" s="100">
        <v>86.00004270187911</v>
      </c>
      <c r="X320" s="101">
        <v>0</v>
      </c>
      <c r="Y320" s="102">
        <v>0</v>
      </c>
      <c r="Z320" s="103">
        <v>124196</v>
      </c>
      <c r="AA320" s="104">
        <v>521.10209790209785</v>
      </c>
      <c r="AB320" s="105">
        <v>86.00004270187911</v>
      </c>
      <c r="AC320" s="97">
        <v>247006.39500531461</v>
      </c>
      <c r="AD320" s="98">
        <v>1036.3904685537675</v>
      </c>
      <c r="AE320" s="100">
        <v>86.00004270187911</v>
      </c>
      <c r="AF320" s="110"/>
      <c r="AG320" s="108">
        <v>0</v>
      </c>
      <c r="AH320" s="110"/>
      <c r="AI320" s="97">
        <v>79331.802489895475</v>
      </c>
      <c r="AJ320" s="98">
        <v>45.27536103982748</v>
      </c>
      <c r="AK320" s="98">
        <v>0</v>
      </c>
      <c r="AL320" s="106">
        <v>0</v>
      </c>
      <c r="AM320" s="153">
        <v>79331.802489895475</v>
      </c>
      <c r="AO320" s="107">
        <v>2023.7394920989402</v>
      </c>
      <c r="AQ320" s="107">
        <v>15154.438405797098</v>
      </c>
      <c r="AR320" s="95"/>
      <c r="AS320" s="173"/>
      <c r="AT320" s="120">
        <v>-122625.72579849695</v>
      </c>
      <c r="AU320" s="120">
        <v>-51545.914043999997</v>
      </c>
      <c r="AV320" s="120">
        <v>-1217.916862</v>
      </c>
      <c r="AW320" s="120">
        <v>-16405</v>
      </c>
      <c r="AX320" s="121">
        <v>-44027.712541000001</v>
      </c>
    </row>
    <row r="321" spans="1:50">
      <c r="A321" s="11">
        <v>947</v>
      </c>
      <c r="B321" s="12">
        <v>1727</v>
      </c>
      <c r="C321" s="4"/>
      <c r="D321" s="13" t="s">
        <v>107</v>
      </c>
      <c r="E321" s="89">
        <v>308</v>
      </c>
      <c r="F321" s="89">
        <v>494810.33333333331</v>
      </c>
      <c r="G321" s="90">
        <v>1.8500000000000003</v>
      </c>
      <c r="H321" s="89">
        <v>267465.04504504503</v>
      </c>
      <c r="I321" s="89">
        <v>72614</v>
      </c>
      <c r="J321" s="5">
        <v>0</v>
      </c>
      <c r="K321" s="91">
        <v>1.65</v>
      </c>
      <c r="L321" s="89">
        <v>441317.32432432426</v>
      </c>
      <c r="M321" s="89">
        <v>67495.879166666666</v>
      </c>
      <c r="N321" s="89">
        <v>508813.20349099097</v>
      </c>
      <c r="O321" s="92">
        <v>1651.9909204252954</v>
      </c>
      <c r="P321" s="92">
        <v>2544.8706441811291</v>
      </c>
      <c r="Q321" s="92">
        <v>64.914534033491577</v>
      </c>
      <c r="R321" s="97">
        <v>101752.5733192148</v>
      </c>
      <c r="S321" s="98">
        <v>330.36549778965843</v>
      </c>
      <c r="T321" s="99">
        <v>77.896156441099706</v>
      </c>
      <c r="U321" s="97">
        <v>63520</v>
      </c>
      <c r="V321" s="98">
        <v>206.23376623376623</v>
      </c>
      <c r="W321" s="100">
        <v>86.000056209259697</v>
      </c>
      <c r="X321" s="101">
        <v>0</v>
      </c>
      <c r="Y321" s="102">
        <v>0</v>
      </c>
      <c r="Z321" s="103">
        <v>63520</v>
      </c>
      <c r="AA321" s="104">
        <v>206.23376623376623</v>
      </c>
      <c r="AB321" s="105">
        <v>86.000056209259697</v>
      </c>
      <c r="AC321" s="97">
        <v>165272.5733192148</v>
      </c>
      <c r="AD321" s="98">
        <v>536.59926402342467</v>
      </c>
      <c r="AE321" s="100">
        <v>86.000056209259697</v>
      </c>
      <c r="AF321" s="110"/>
      <c r="AG321" s="108">
        <v>0</v>
      </c>
      <c r="AH321" s="110"/>
      <c r="AI321" s="97">
        <v>18538.007172674981</v>
      </c>
      <c r="AJ321" s="98">
        <v>64.914534033491577</v>
      </c>
      <c r="AK321" s="98">
        <v>0</v>
      </c>
      <c r="AL321" s="106">
        <v>0</v>
      </c>
      <c r="AM321" s="153">
        <v>18538.007172674981</v>
      </c>
      <c r="AO321" s="107">
        <v>1186.0426359860135</v>
      </c>
      <c r="AQ321" s="107">
        <v>26746.504504504501</v>
      </c>
      <c r="AR321" s="95"/>
      <c r="AS321" s="173"/>
      <c r="AT321" s="120">
        <v>-160593.5237444751</v>
      </c>
      <c r="AU321" s="120">
        <v>-67505.736803000007</v>
      </c>
      <c r="AV321" s="120">
        <v>-1595.0124599999999</v>
      </c>
      <c r="AW321" s="120">
        <v>-26574</v>
      </c>
      <c r="AX321" s="121">
        <v>-57659.723955000001</v>
      </c>
    </row>
    <row r="322" spans="1:50">
      <c r="A322" s="11">
        <v>948</v>
      </c>
      <c r="B322" s="12">
        <v>1728</v>
      </c>
      <c r="C322" s="4"/>
      <c r="D322" s="13" t="s">
        <v>108</v>
      </c>
      <c r="E322" s="89">
        <v>778.33333333333337</v>
      </c>
      <c r="F322" s="89">
        <v>1233422</v>
      </c>
      <c r="G322" s="90">
        <v>1.7</v>
      </c>
      <c r="H322" s="89">
        <v>725542.3529411765</v>
      </c>
      <c r="I322" s="89">
        <v>112693</v>
      </c>
      <c r="J322" s="5">
        <v>0</v>
      </c>
      <c r="K322" s="91">
        <v>1.65</v>
      </c>
      <c r="L322" s="89">
        <v>1197144.8823529412</v>
      </c>
      <c r="M322" s="89">
        <v>112592.89166666668</v>
      </c>
      <c r="N322" s="89">
        <v>1309737.7740196078</v>
      </c>
      <c r="O322" s="92">
        <v>1682.7466047361127</v>
      </c>
      <c r="P322" s="92">
        <v>2544.8706441811291</v>
      </c>
      <c r="Q322" s="92">
        <v>66.123070285860251</v>
      </c>
      <c r="R322" s="97">
        <v>248277.35462617406</v>
      </c>
      <c r="S322" s="98">
        <v>318.98589459465614</v>
      </c>
      <c r="T322" s="99">
        <v>78.657534280091966</v>
      </c>
      <c r="U322" s="97">
        <v>145436</v>
      </c>
      <c r="V322" s="98">
        <v>186.85567451820128</v>
      </c>
      <c r="W322" s="100">
        <v>85.999977203289205</v>
      </c>
      <c r="X322" s="101">
        <v>0</v>
      </c>
      <c r="Y322" s="102">
        <v>0</v>
      </c>
      <c r="Z322" s="103">
        <v>145436</v>
      </c>
      <c r="AA322" s="104">
        <v>186.85567451820128</v>
      </c>
      <c r="AB322" s="105">
        <v>85.999977203289205</v>
      </c>
      <c r="AC322" s="97">
        <v>393713.35462617408</v>
      </c>
      <c r="AD322" s="98">
        <v>505.84156911285743</v>
      </c>
      <c r="AE322" s="100">
        <v>85.999977203289205</v>
      </c>
      <c r="AF322" s="110"/>
      <c r="AG322" s="108">
        <v>0</v>
      </c>
      <c r="AH322" s="110"/>
      <c r="AI322" s="97">
        <v>0</v>
      </c>
      <c r="AJ322" s="98">
        <v>66.123070285860251</v>
      </c>
      <c r="AK322" s="98">
        <v>0</v>
      </c>
      <c r="AL322" s="106">
        <v>0</v>
      </c>
      <c r="AM322" s="153">
        <v>0</v>
      </c>
      <c r="AO322" s="107">
        <v>3665.4022342370577</v>
      </c>
      <c r="AQ322" s="107">
        <v>72554.23529411765</v>
      </c>
      <c r="AR322" s="95"/>
      <c r="AS322" s="173"/>
      <c r="AT322" s="120">
        <v>-402766.50523774105</v>
      </c>
      <c r="AU322" s="120">
        <v>-169303.52520800001</v>
      </c>
      <c r="AV322" s="120">
        <v>-4000.2708659999998</v>
      </c>
      <c r="AW322" s="120">
        <v>-58137</v>
      </c>
      <c r="AX322" s="121">
        <v>-144609.85081500001</v>
      </c>
    </row>
    <row r="323" spans="1:50">
      <c r="A323" s="11">
        <v>951</v>
      </c>
      <c r="B323" s="12">
        <v>4401</v>
      </c>
      <c r="C323" s="4"/>
      <c r="D323" s="13" t="s">
        <v>250</v>
      </c>
      <c r="E323" s="89">
        <v>1144.3333333333333</v>
      </c>
      <c r="F323" s="89">
        <v>1756649</v>
      </c>
      <c r="G323" s="90">
        <v>1.74</v>
      </c>
      <c r="H323" s="89">
        <v>1009568.3908045976</v>
      </c>
      <c r="I323" s="89">
        <v>151737.33333333334</v>
      </c>
      <c r="J323" s="5">
        <v>0</v>
      </c>
      <c r="K323" s="91">
        <v>1.65</v>
      </c>
      <c r="L323" s="89">
        <v>1665787.8448275861</v>
      </c>
      <c r="M323" s="89">
        <v>186278.23750000005</v>
      </c>
      <c r="N323" s="89">
        <v>1852066.0823275859</v>
      </c>
      <c r="O323" s="92">
        <v>1618.4673017718492</v>
      </c>
      <c r="P323" s="92">
        <v>2544.8706441811291</v>
      </c>
      <c r="Q323" s="92">
        <v>63.597232553744526</v>
      </c>
      <c r="R323" s="97">
        <v>392242.26318723051</v>
      </c>
      <c r="S323" s="98">
        <v>342.7692366914336</v>
      </c>
      <c r="T323" s="99">
        <v>77.066256508859055</v>
      </c>
      <c r="U323" s="97">
        <v>260167</v>
      </c>
      <c r="V323" s="98">
        <v>227.35246140401983</v>
      </c>
      <c r="W323" s="100">
        <v>86.000009661454968</v>
      </c>
      <c r="X323" s="101">
        <v>0</v>
      </c>
      <c r="Y323" s="102">
        <v>0</v>
      </c>
      <c r="Z323" s="103">
        <v>260167</v>
      </c>
      <c r="AA323" s="104">
        <v>227.35246140401983</v>
      </c>
      <c r="AB323" s="105">
        <v>86.000009661454968</v>
      </c>
      <c r="AC323" s="97">
        <v>652409.26318723056</v>
      </c>
      <c r="AD323" s="98">
        <v>570.12169809545344</v>
      </c>
      <c r="AE323" s="100">
        <v>86.000009661454968</v>
      </c>
      <c r="AF323" s="110"/>
      <c r="AG323" s="108">
        <v>0</v>
      </c>
      <c r="AH323" s="110"/>
      <c r="AI323" s="97">
        <v>118054.49363734208</v>
      </c>
      <c r="AJ323" s="98">
        <v>63.597232553744526</v>
      </c>
      <c r="AK323" s="98">
        <v>0</v>
      </c>
      <c r="AL323" s="106">
        <v>0</v>
      </c>
      <c r="AM323" s="153">
        <v>118054.49363734208</v>
      </c>
      <c r="AO323" s="107">
        <v>10823.62166032319</v>
      </c>
      <c r="AQ323" s="107">
        <v>100956.83908045977</v>
      </c>
      <c r="AR323" s="95"/>
      <c r="AS323" s="173"/>
      <c r="AT323" s="120">
        <v>-585935.47640955448</v>
      </c>
      <c r="AU323" s="120">
        <v>-246298.88635300001</v>
      </c>
      <c r="AV323" s="120">
        <v>-5819.5023300000003</v>
      </c>
      <c r="AW323" s="120">
        <v>-85670</v>
      </c>
      <c r="AX323" s="121">
        <v>-210375.09507099999</v>
      </c>
    </row>
    <row r="324" spans="1:50">
      <c r="A324" s="11">
        <v>952</v>
      </c>
      <c r="B324" s="12">
        <v>4402</v>
      </c>
      <c r="C324" s="4"/>
      <c r="D324" s="13" t="s">
        <v>251</v>
      </c>
      <c r="E324" s="89">
        <v>1070</v>
      </c>
      <c r="F324" s="89">
        <v>1575742.6666666667</v>
      </c>
      <c r="G324" s="90">
        <v>1.84</v>
      </c>
      <c r="H324" s="89">
        <v>856381.88405797107</v>
      </c>
      <c r="I324" s="89">
        <v>124705.66666666667</v>
      </c>
      <c r="J324" s="5">
        <v>0</v>
      </c>
      <c r="K324" s="91">
        <v>1.65</v>
      </c>
      <c r="L324" s="89">
        <v>1413030.1086956521</v>
      </c>
      <c r="M324" s="89">
        <v>158979.84583333333</v>
      </c>
      <c r="N324" s="89">
        <v>1572009.9545289853</v>
      </c>
      <c r="O324" s="92">
        <v>1469.1681818027901</v>
      </c>
      <c r="P324" s="92">
        <v>2544.8706441811291</v>
      </c>
      <c r="Q324" s="92">
        <v>57.730564229740196</v>
      </c>
      <c r="R324" s="97">
        <v>425870.6048555845</v>
      </c>
      <c r="S324" s="98">
        <v>398.0099110799855</v>
      </c>
      <c r="T324" s="99">
        <v>73.370255464736331</v>
      </c>
      <c r="U324" s="97">
        <v>343909</v>
      </c>
      <c r="V324" s="98">
        <v>321.41028037383177</v>
      </c>
      <c r="W324" s="100">
        <v>85.999985038958073</v>
      </c>
      <c r="X324" s="101">
        <v>0</v>
      </c>
      <c r="Y324" s="102">
        <v>0</v>
      </c>
      <c r="Z324" s="103">
        <v>343909</v>
      </c>
      <c r="AA324" s="104">
        <v>321.41028037383177</v>
      </c>
      <c r="AB324" s="105">
        <v>85.999985038958073</v>
      </c>
      <c r="AC324" s="97">
        <v>769779.60485558445</v>
      </c>
      <c r="AD324" s="98">
        <v>719.42019145381732</v>
      </c>
      <c r="AE324" s="100">
        <v>85.999985038958073</v>
      </c>
      <c r="AF324" s="110"/>
      <c r="AG324" s="108">
        <v>0</v>
      </c>
      <c r="AH324" s="110"/>
      <c r="AI324" s="97">
        <v>202572.98266138285</v>
      </c>
      <c r="AJ324" s="98">
        <v>57.730564229740196</v>
      </c>
      <c r="AK324" s="98">
        <v>0</v>
      </c>
      <c r="AL324" s="106">
        <v>0</v>
      </c>
      <c r="AM324" s="153">
        <v>202572.98266138285</v>
      </c>
      <c r="AO324" s="107">
        <v>5993.3866659747864</v>
      </c>
      <c r="AQ324" s="107">
        <v>85638.188405797104</v>
      </c>
      <c r="AR324" s="95"/>
      <c r="AS324" s="173"/>
      <c r="AT324" s="120">
        <v>-548993.83516481891</v>
      </c>
      <c r="AU324" s="120">
        <v>-230770.410156</v>
      </c>
      <c r="AV324" s="120">
        <v>-5452.5985049999999</v>
      </c>
      <c r="AW324" s="120">
        <v>-62396</v>
      </c>
      <c r="AX324" s="121">
        <v>-197111.516397</v>
      </c>
    </row>
    <row r="325" spans="1:50">
      <c r="A325" s="11">
        <v>953</v>
      </c>
      <c r="B325" s="12">
        <v>4403</v>
      </c>
      <c r="C325" s="4"/>
      <c r="D325" s="13" t="s">
        <v>252</v>
      </c>
      <c r="E325" s="89">
        <v>1379</v>
      </c>
      <c r="F325" s="89">
        <v>1768880</v>
      </c>
      <c r="G325" s="90">
        <v>1.8999999999999997</v>
      </c>
      <c r="H325" s="89">
        <v>930989.47368421045</v>
      </c>
      <c r="I325" s="89">
        <v>175020.66666666666</v>
      </c>
      <c r="J325" s="5">
        <v>0</v>
      </c>
      <c r="K325" s="91">
        <v>1.65</v>
      </c>
      <c r="L325" s="89">
        <v>1536132.6315789474</v>
      </c>
      <c r="M325" s="89">
        <v>179489.83750000002</v>
      </c>
      <c r="N325" s="89">
        <v>1715622.4690789471</v>
      </c>
      <c r="O325" s="92">
        <v>1244.1062139803823</v>
      </c>
      <c r="P325" s="92">
        <v>2544.8706441811291</v>
      </c>
      <c r="Q325" s="92">
        <v>48.88681539963703</v>
      </c>
      <c r="R325" s="97">
        <v>663689.03522132698</v>
      </c>
      <c r="S325" s="98">
        <v>481.28283917427626</v>
      </c>
      <c r="T325" s="99">
        <v>67.798693701771313</v>
      </c>
      <c r="U325" s="97">
        <v>638752</v>
      </c>
      <c r="V325" s="98">
        <v>463.1994198694706</v>
      </c>
      <c r="W325" s="100">
        <v>85.99998895929572</v>
      </c>
      <c r="X325" s="101">
        <v>0</v>
      </c>
      <c r="Y325" s="102">
        <v>0</v>
      </c>
      <c r="Z325" s="103">
        <v>638752</v>
      </c>
      <c r="AA325" s="104">
        <v>463.1994198694706</v>
      </c>
      <c r="AB325" s="105">
        <v>85.99998895929572</v>
      </c>
      <c r="AC325" s="97">
        <v>1302441.0352213271</v>
      </c>
      <c r="AD325" s="98">
        <v>944.48225904374681</v>
      </c>
      <c r="AE325" s="100">
        <v>85.99998895929572</v>
      </c>
      <c r="AF325" s="113"/>
      <c r="AG325" s="108">
        <v>0</v>
      </c>
      <c r="AH325" s="113"/>
      <c r="AI325" s="97">
        <v>96860.267253581653</v>
      </c>
      <c r="AJ325" s="98">
        <v>48.88681539963703</v>
      </c>
      <c r="AK325" s="98">
        <v>0</v>
      </c>
      <c r="AL325" s="106">
        <v>0</v>
      </c>
      <c r="AM325" s="153">
        <v>96860.267253581653</v>
      </c>
      <c r="AN325" s="117"/>
      <c r="AO325" s="107">
        <v>11143.462836862671</v>
      </c>
      <c r="AP325" s="117"/>
      <c r="AQ325" s="107">
        <v>93098.947368421053</v>
      </c>
      <c r="AR325" s="95"/>
      <c r="AS325" s="173"/>
      <c r="AT325" s="120">
        <v>-703430.41870183812</v>
      </c>
      <c r="AU325" s="120">
        <v>-295688.06759200001</v>
      </c>
      <c r="AV325" s="120">
        <v>-6986.4603280000001</v>
      </c>
      <c r="AW325" s="120">
        <v>-111499</v>
      </c>
      <c r="AX325" s="121">
        <v>-252560.64390699999</v>
      </c>
    </row>
    <row r="326" spans="1:50">
      <c r="A326" s="11">
        <v>954</v>
      </c>
      <c r="B326" s="12">
        <v>4404</v>
      </c>
      <c r="C326" s="4"/>
      <c r="D326" s="13" t="s">
        <v>253</v>
      </c>
      <c r="E326" s="89">
        <v>4713</v>
      </c>
      <c r="F326" s="89">
        <v>8487256.333333334</v>
      </c>
      <c r="G326" s="90">
        <v>1.6499999999999997</v>
      </c>
      <c r="H326" s="89">
        <v>5143791.7171717174</v>
      </c>
      <c r="I326" s="89">
        <v>996549.66666666663</v>
      </c>
      <c r="J326" s="5">
        <v>0</v>
      </c>
      <c r="K326" s="91">
        <v>1.65</v>
      </c>
      <c r="L326" s="89">
        <v>8487256.333333334</v>
      </c>
      <c r="M326" s="89">
        <v>1034452.5583333332</v>
      </c>
      <c r="N326" s="89">
        <v>9521708.8916666675</v>
      </c>
      <c r="O326" s="92">
        <v>2020.3074244996112</v>
      </c>
      <c r="P326" s="92">
        <v>2544.8706441811291</v>
      </c>
      <c r="Q326" s="92">
        <v>79.387430913986265</v>
      </c>
      <c r="R326" s="97">
        <v>914738.58811282797</v>
      </c>
      <c r="S326" s="98">
        <v>194.08839128216167</v>
      </c>
      <c r="T326" s="99">
        <v>87.014081475811352</v>
      </c>
      <c r="U326" s="97">
        <v>0</v>
      </c>
      <c r="V326" s="98">
        <v>0</v>
      </c>
      <c r="W326" s="100">
        <v>87.014081475811352</v>
      </c>
      <c r="X326" s="101">
        <v>0</v>
      </c>
      <c r="Y326" s="102">
        <v>0</v>
      </c>
      <c r="Z326" s="103">
        <v>0</v>
      </c>
      <c r="AA326" s="104">
        <v>0</v>
      </c>
      <c r="AB326" s="105">
        <v>87.014081475811352</v>
      </c>
      <c r="AC326" s="97">
        <v>914738.58811282797</v>
      </c>
      <c r="AD326" s="98">
        <v>194.08839128216167</v>
      </c>
      <c r="AE326" s="100">
        <v>87.014081475811352</v>
      </c>
      <c r="AF326" s="110"/>
      <c r="AG326" s="108">
        <v>0</v>
      </c>
      <c r="AH326" s="110"/>
      <c r="AI326" s="97">
        <v>0</v>
      </c>
      <c r="AJ326" s="98">
        <v>79.387430913986265</v>
      </c>
      <c r="AK326" s="98">
        <v>0</v>
      </c>
      <c r="AL326" s="106">
        <v>0</v>
      </c>
      <c r="AM326" s="153">
        <v>0</v>
      </c>
      <c r="AO326" s="107">
        <v>51746.261163536314</v>
      </c>
      <c r="AQ326" s="107">
        <v>514379.17171717173</v>
      </c>
      <c r="AR326" s="95"/>
      <c r="AS326" s="173"/>
      <c r="AT326" s="120">
        <v>-2440200.6355550271</v>
      </c>
      <c r="AU326" s="120">
        <v>-1025742.12215</v>
      </c>
      <c r="AV326" s="120">
        <v>-24236.035972000001</v>
      </c>
      <c r="AW326" s="120">
        <v>-336758</v>
      </c>
      <c r="AX326" s="121">
        <v>-876133.05793100002</v>
      </c>
    </row>
    <row r="327" spans="1:50">
      <c r="A327" s="11">
        <v>955</v>
      </c>
      <c r="B327" s="12">
        <v>4405</v>
      </c>
      <c r="C327" s="4"/>
      <c r="D327" s="13" t="s">
        <v>254</v>
      </c>
      <c r="E327" s="89">
        <v>4083.6666666666665</v>
      </c>
      <c r="F327" s="89">
        <v>7194283.666666667</v>
      </c>
      <c r="G327" s="90">
        <v>1.84</v>
      </c>
      <c r="H327" s="89">
        <v>3909936.7753623188</v>
      </c>
      <c r="I327" s="89">
        <v>547804</v>
      </c>
      <c r="J327" s="5">
        <v>0</v>
      </c>
      <c r="K327" s="91">
        <v>1.65</v>
      </c>
      <c r="L327" s="89">
        <v>6451395.6793478252</v>
      </c>
      <c r="M327" s="89">
        <v>673325.28125</v>
      </c>
      <c r="N327" s="89">
        <v>7124720.9605978252</v>
      </c>
      <c r="O327" s="92">
        <v>1744.6871995586871</v>
      </c>
      <c r="P327" s="92">
        <v>2544.8706441811291</v>
      </c>
      <c r="Q327" s="92">
        <v>68.557009117454783</v>
      </c>
      <c r="R327" s="97">
        <v>1209042.5102085762</v>
      </c>
      <c r="S327" s="98">
        <v>296.06787451030357</v>
      </c>
      <c r="T327" s="99">
        <v>80.190915743996513</v>
      </c>
      <c r="U327" s="97">
        <v>603703</v>
      </c>
      <c r="V327" s="98">
        <v>147.83356460697087</v>
      </c>
      <c r="W327" s="100">
        <v>85.999995468539453</v>
      </c>
      <c r="X327" s="101">
        <v>0</v>
      </c>
      <c r="Y327" s="102">
        <v>0</v>
      </c>
      <c r="Z327" s="103">
        <v>603703</v>
      </c>
      <c r="AA327" s="104">
        <v>147.83356460697087</v>
      </c>
      <c r="AB327" s="105">
        <v>85.999995468539453</v>
      </c>
      <c r="AC327" s="97">
        <v>1812745.5102085762</v>
      </c>
      <c r="AD327" s="98">
        <v>443.90143911727444</v>
      </c>
      <c r="AE327" s="100">
        <v>85.999995468539453</v>
      </c>
      <c r="AF327" s="110"/>
      <c r="AG327" s="108">
        <v>0</v>
      </c>
      <c r="AH327" s="110"/>
      <c r="AI327" s="97">
        <v>129813.68357492346</v>
      </c>
      <c r="AJ327" s="98">
        <v>68.557009117454783</v>
      </c>
      <c r="AK327" s="98">
        <v>0</v>
      </c>
      <c r="AL327" s="106">
        <v>0</v>
      </c>
      <c r="AM327" s="153">
        <v>129813.68357492346</v>
      </c>
      <c r="AO327" s="107">
        <v>37557.99518627645</v>
      </c>
      <c r="AQ327" s="107">
        <v>390993.67753623187</v>
      </c>
      <c r="AR327" s="95"/>
      <c r="AS327" s="173"/>
      <c r="AT327" s="120">
        <v>-2090281.2004312826</v>
      </c>
      <c r="AU327" s="120">
        <v>-878652.94483599998</v>
      </c>
      <c r="AV327" s="120">
        <v>-20760.641411000001</v>
      </c>
      <c r="AW327" s="120">
        <v>-377175</v>
      </c>
      <c r="AX327" s="121">
        <v>-750497.49327400001</v>
      </c>
    </row>
    <row r="328" spans="1:50">
      <c r="A328" s="11">
        <v>956</v>
      </c>
      <c r="B328" s="12">
        <v>4406</v>
      </c>
      <c r="C328" s="4"/>
      <c r="D328" s="13" t="s">
        <v>255</v>
      </c>
      <c r="E328" s="89">
        <v>3173.6666666666665</v>
      </c>
      <c r="F328" s="89">
        <v>6006279</v>
      </c>
      <c r="G328" s="90">
        <v>1.59</v>
      </c>
      <c r="H328" s="89">
        <v>3777533.9622641504</v>
      </c>
      <c r="I328" s="89">
        <v>461648.66666666669</v>
      </c>
      <c r="J328" s="5">
        <v>0</v>
      </c>
      <c r="K328" s="91">
        <v>1.65</v>
      </c>
      <c r="L328" s="89">
        <v>6232931.0377358487</v>
      </c>
      <c r="M328" s="89">
        <v>569140.78333333333</v>
      </c>
      <c r="N328" s="89">
        <v>6802071.8210691819</v>
      </c>
      <c r="O328" s="92">
        <v>2143.284892680133</v>
      </c>
      <c r="P328" s="92">
        <v>2544.8706441811291</v>
      </c>
      <c r="Q328" s="92">
        <v>84.219797087949217</v>
      </c>
      <c r="R328" s="97">
        <v>471564.74593838793</v>
      </c>
      <c r="S328" s="98">
        <v>148.58672805536855</v>
      </c>
      <c r="T328" s="99">
        <v>90.058472165407991</v>
      </c>
      <c r="U328" s="97">
        <v>0</v>
      </c>
      <c r="V328" s="98">
        <v>0</v>
      </c>
      <c r="W328" s="100">
        <v>90.058472165407991</v>
      </c>
      <c r="X328" s="101">
        <v>0</v>
      </c>
      <c r="Y328" s="102">
        <v>0</v>
      </c>
      <c r="Z328" s="103">
        <v>0</v>
      </c>
      <c r="AA328" s="104">
        <v>0</v>
      </c>
      <c r="AB328" s="105">
        <v>90.058472165407991</v>
      </c>
      <c r="AC328" s="97">
        <v>471564.74593838793</v>
      </c>
      <c r="AD328" s="98">
        <v>148.58672805536855</v>
      </c>
      <c r="AE328" s="100">
        <v>90.058472165407991</v>
      </c>
      <c r="AF328" s="110"/>
      <c r="AG328" s="108">
        <v>0</v>
      </c>
      <c r="AH328" s="110"/>
      <c r="AI328" s="97">
        <v>87033.680462426157</v>
      </c>
      <c r="AJ328" s="98">
        <v>84.219797087949217</v>
      </c>
      <c r="AK328" s="98">
        <v>0</v>
      </c>
      <c r="AL328" s="106">
        <v>0</v>
      </c>
      <c r="AM328" s="153">
        <v>87033.680462426157</v>
      </c>
      <c r="AO328" s="107">
        <v>23645.057822906954</v>
      </c>
      <c r="AQ328" s="107">
        <v>377753.39622641512</v>
      </c>
      <c r="AR328" s="95"/>
      <c r="AS328" s="173"/>
      <c r="AT328" s="120">
        <v>-1636719.9384820303</v>
      </c>
      <c r="AU328" s="120">
        <v>-687997.76485699997</v>
      </c>
      <c r="AV328" s="120">
        <v>-16255.877785999999</v>
      </c>
      <c r="AW328" s="120">
        <v>-238618</v>
      </c>
      <c r="AX328" s="121">
        <v>-587650.22178300004</v>
      </c>
    </row>
    <row r="329" spans="1:50">
      <c r="A329" s="11">
        <v>957</v>
      </c>
      <c r="B329" s="12">
        <v>4407</v>
      </c>
      <c r="C329" s="4"/>
      <c r="D329" s="15" t="s">
        <v>256</v>
      </c>
      <c r="E329" s="89">
        <v>5016.333333333333</v>
      </c>
      <c r="F329" s="89">
        <v>8004845.666666667</v>
      </c>
      <c r="G329" s="90">
        <v>1.79</v>
      </c>
      <c r="H329" s="89">
        <v>4471980.8193668528</v>
      </c>
      <c r="I329" s="89">
        <v>845583.33333333337</v>
      </c>
      <c r="J329" s="5">
        <v>0</v>
      </c>
      <c r="K329" s="91">
        <v>1.65</v>
      </c>
      <c r="L329" s="89">
        <v>7378768.3519553067</v>
      </c>
      <c r="M329" s="89">
        <v>930181.1708333334</v>
      </c>
      <c r="N329" s="89">
        <v>8308949.5227886401</v>
      </c>
      <c r="O329" s="92">
        <v>1656.3790662745646</v>
      </c>
      <c r="P329" s="92">
        <v>2544.8706441811291</v>
      </c>
      <c r="Q329" s="92">
        <v>65.086965031479735</v>
      </c>
      <c r="R329" s="97">
        <v>1649078.8698962929</v>
      </c>
      <c r="S329" s="98">
        <v>328.74188382542889</v>
      </c>
      <c r="T329" s="99">
        <v>78.004787969832236</v>
      </c>
      <c r="U329" s="97">
        <v>1020662</v>
      </c>
      <c r="V329" s="98">
        <v>203.46773872018076</v>
      </c>
      <c r="W329" s="100">
        <v>85.999997438942628</v>
      </c>
      <c r="X329" s="101">
        <v>0</v>
      </c>
      <c r="Y329" s="102">
        <v>0</v>
      </c>
      <c r="Z329" s="103">
        <v>1020662</v>
      </c>
      <c r="AA329" s="104">
        <v>203.46773872018076</v>
      </c>
      <c r="AB329" s="105">
        <v>85.999997438942628</v>
      </c>
      <c r="AC329" s="97">
        <v>2669740.8698962927</v>
      </c>
      <c r="AD329" s="98">
        <v>532.20962254560959</v>
      </c>
      <c r="AE329" s="100">
        <v>85.999997438942628</v>
      </c>
      <c r="AF329" s="110"/>
      <c r="AG329" s="108">
        <v>0</v>
      </c>
      <c r="AH329" s="110"/>
      <c r="AI329" s="97">
        <v>431405.18810529157</v>
      </c>
      <c r="AJ329" s="98">
        <v>65.086965031479735</v>
      </c>
      <c r="AK329" s="98">
        <v>0</v>
      </c>
      <c r="AL329" s="106">
        <v>0</v>
      </c>
      <c r="AM329" s="153">
        <v>431405.18810529157</v>
      </c>
      <c r="AO329" s="107">
        <v>57376.691053390809</v>
      </c>
      <c r="AQ329" s="107">
        <v>447198.08193668519</v>
      </c>
      <c r="AR329" s="95"/>
      <c r="AS329" s="173"/>
      <c r="AT329" s="120">
        <v>-2570522.5366128441</v>
      </c>
      <c r="AU329" s="120">
        <v>-1080523.135402</v>
      </c>
      <c r="AV329" s="120">
        <v>-25530.391132000001</v>
      </c>
      <c r="AW329" s="120">
        <v>-375874</v>
      </c>
      <c r="AX329" s="121">
        <v>-922924.01602900005</v>
      </c>
    </row>
    <row r="330" spans="1:50">
      <c r="A330" s="11">
        <v>958</v>
      </c>
      <c r="B330" s="12">
        <v>4408</v>
      </c>
      <c r="C330" s="4"/>
      <c r="D330" s="13" t="s">
        <v>257</v>
      </c>
      <c r="E330" s="89">
        <v>976.66666666666663</v>
      </c>
      <c r="F330" s="89">
        <v>1382407.6666666667</v>
      </c>
      <c r="G330" s="90">
        <v>1.88</v>
      </c>
      <c r="H330" s="89">
        <v>735323.22695035476</v>
      </c>
      <c r="I330" s="89">
        <v>124049.33333333333</v>
      </c>
      <c r="J330" s="5">
        <v>0</v>
      </c>
      <c r="K330" s="91">
        <v>1.65</v>
      </c>
      <c r="L330" s="89">
        <v>1213283.3244680853</v>
      </c>
      <c r="M330" s="89">
        <v>127939.71250000001</v>
      </c>
      <c r="N330" s="89">
        <v>1341223.0369680852</v>
      </c>
      <c r="O330" s="92">
        <v>1373.2659081584491</v>
      </c>
      <c r="P330" s="92">
        <v>2544.8706441811291</v>
      </c>
      <c r="Q330" s="92">
        <v>53.962110463195238</v>
      </c>
      <c r="R330" s="97">
        <v>423378.89810739574</v>
      </c>
      <c r="S330" s="98">
        <v>433.49375232839157</v>
      </c>
      <c r="T330" s="99">
        <v>70.996129591812988</v>
      </c>
      <c r="U330" s="97">
        <v>372920</v>
      </c>
      <c r="V330" s="98">
        <v>381.82935153583617</v>
      </c>
      <c r="W330" s="100">
        <v>86.0000101390971</v>
      </c>
      <c r="X330" s="101">
        <v>0</v>
      </c>
      <c r="Y330" s="102">
        <v>0</v>
      </c>
      <c r="Z330" s="103">
        <v>372920</v>
      </c>
      <c r="AA330" s="104">
        <v>381.82935153583617</v>
      </c>
      <c r="AB330" s="105">
        <v>86.0000101390971</v>
      </c>
      <c r="AC330" s="97">
        <v>796298.89810739574</v>
      </c>
      <c r="AD330" s="98">
        <v>815.32310386422773</v>
      </c>
      <c r="AE330" s="100">
        <v>86.0000101390971</v>
      </c>
      <c r="AF330" s="110"/>
      <c r="AG330" s="108">
        <v>0</v>
      </c>
      <c r="AH330" s="110"/>
      <c r="AI330" s="97">
        <v>240508.29233414217</v>
      </c>
      <c r="AJ330" s="98">
        <v>53.962110463195238</v>
      </c>
      <c r="AK330" s="98">
        <v>0</v>
      </c>
      <c r="AL330" s="106">
        <v>0</v>
      </c>
      <c r="AM330" s="153">
        <v>240508.29233414217</v>
      </c>
      <c r="AO330" s="107">
        <v>7268.4863461630375</v>
      </c>
      <c r="AQ330" s="107">
        <v>73532.322695035473</v>
      </c>
      <c r="AR330" s="117"/>
      <c r="AS330" s="173"/>
      <c r="AT330" s="120">
        <v>-500764.47020641435</v>
      </c>
      <c r="AU330" s="120">
        <v>-210497.12178700001</v>
      </c>
      <c r="AV330" s="120">
        <v>-4973.5851789999997</v>
      </c>
      <c r="AW330" s="120">
        <v>-58889</v>
      </c>
      <c r="AX330" s="121">
        <v>-179795.177574</v>
      </c>
    </row>
    <row r="331" spans="1:50">
      <c r="A331" s="11">
        <v>959</v>
      </c>
      <c r="B331" s="12">
        <v>4409</v>
      </c>
      <c r="C331" s="4"/>
      <c r="D331" s="13" t="s">
        <v>258</v>
      </c>
      <c r="E331" s="89">
        <v>529.33333333333337</v>
      </c>
      <c r="F331" s="89">
        <v>743498.33333333337</v>
      </c>
      <c r="G331" s="90">
        <v>1.8266666666666669</v>
      </c>
      <c r="H331" s="89">
        <v>407312.10288367543</v>
      </c>
      <c r="I331" s="89">
        <v>50420.666666666664</v>
      </c>
      <c r="J331" s="5">
        <v>0</v>
      </c>
      <c r="K331" s="91">
        <v>1.65</v>
      </c>
      <c r="L331" s="89">
        <v>672064.96975806437</v>
      </c>
      <c r="M331" s="89">
        <v>61703.07916666667</v>
      </c>
      <c r="N331" s="89">
        <v>733768.04892473109</v>
      </c>
      <c r="O331" s="92">
        <v>1386.2116793288369</v>
      </c>
      <c r="P331" s="92">
        <v>2544.8706441811291</v>
      </c>
      <c r="Q331" s="92">
        <v>54.470811021315484</v>
      </c>
      <c r="R331" s="97">
        <v>226927.22046287096</v>
      </c>
      <c r="S331" s="98">
        <v>428.70381699534812</v>
      </c>
      <c r="T331" s="99">
        <v>71.31661094342877</v>
      </c>
      <c r="U331" s="97">
        <v>197798</v>
      </c>
      <c r="V331" s="98">
        <v>373.67380352644835</v>
      </c>
      <c r="W331" s="100">
        <v>86.000021449218394</v>
      </c>
      <c r="X331" s="101">
        <v>0</v>
      </c>
      <c r="Y331" s="102">
        <v>0</v>
      </c>
      <c r="Z331" s="103">
        <v>197798</v>
      </c>
      <c r="AA331" s="104">
        <v>373.67380352644835</v>
      </c>
      <c r="AB331" s="105">
        <v>86.000021449218394</v>
      </c>
      <c r="AC331" s="97">
        <v>424725.22046287096</v>
      </c>
      <c r="AD331" s="98">
        <v>802.37762052179642</v>
      </c>
      <c r="AE331" s="100">
        <v>86.000021449218394</v>
      </c>
      <c r="AF331" s="110"/>
      <c r="AG331" s="108">
        <v>0</v>
      </c>
      <c r="AH331" s="110"/>
      <c r="AI331" s="97">
        <v>92094.41101609639</v>
      </c>
      <c r="AJ331" s="98">
        <v>54.470811021315484</v>
      </c>
      <c r="AK331" s="98">
        <v>0</v>
      </c>
      <c r="AL331" s="106">
        <v>0</v>
      </c>
      <c r="AM331" s="153">
        <v>92094.41101609639</v>
      </c>
      <c r="AO331" s="107">
        <v>2924.1282204484723</v>
      </c>
      <c r="AQ331" s="107">
        <v>40731.210288367547</v>
      </c>
      <c r="AR331" s="95"/>
      <c r="AS331" s="173"/>
      <c r="AT331" s="120">
        <v>-273470.76088116679</v>
      </c>
      <c r="AU331" s="120">
        <v>-114953.858517</v>
      </c>
      <c r="AV331" s="120">
        <v>-2716.1074800000001</v>
      </c>
      <c r="AW331" s="120">
        <v>-21791</v>
      </c>
      <c r="AX331" s="121">
        <v>-98187.325458000007</v>
      </c>
    </row>
    <row r="332" spans="1:50">
      <c r="A332" s="11">
        <v>960</v>
      </c>
      <c r="B332" s="12">
        <v>4410</v>
      </c>
      <c r="C332" s="4"/>
      <c r="D332" s="13" t="s">
        <v>259</v>
      </c>
      <c r="E332" s="89">
        <v>1161.6666666666667</v>
      </c>
      <c r="F332" s="89">
        <v>1775976.6666666667</v>
      </c>
      <c r="G332" s="90">
        <v>1.8999999999999997</v>
      </c>
      <c r="H332" s="89">
        <v>934724.56140350876</v>
      </c>
      <c r="I332" s="89">
        <v>192925.33333333334</v>
      </c>
      <c r="J332" s="5">
        <v>0</v>
      </c>
      <c r="K332" s="91">
        <v>1.65</v>
      </c>
      <c r="L332" s="89">
        <v>1542295.5263157897</v>
      </c>
      <c r="M332" s="89">
        <v>158374.27499999999</v>
      </c>
      <c r="N332" s="89">
        <v>1700669.8013157893</v>
      </c>
      <c r="O332" s="92">
        <v>1463.9912206448687</v>
      </c>
      <c r="P332" s="92">
        <v>2544.8706441811291</v>
      </c>
      <c r="Q332" s="92">
        <v>57.527136948681402</v>
      </c>
      <c r="R332" s="97">
        <v>464579.99089294369</v>
      </c>
      <c r="S332" s="98">
        <v>399.92538670841634</v>
      </c>
      <c r="T332" s="99">
        <v>73.242096277669276</v>
      </c>
      <c r="U332" s="97">
        <v>377161</v>
      </c>
      <c r="V332" s="98">
        <v>324.67230989956954</v>
      </c>
      <c r="W332" s="100">
        <v>86.000006415142707</v>
      </c>
      <c r="X332" s="101">
        <v>0</v>
      </c>
      <c r="Y332" s="102">
        <v>0</v>
      </c>
      <c r="Z332" s="103">
        <v>377161</v>
      </c>
      <c r="AA332" s="104">
        <v>324.67230989956954</v>
      </c>
      <c r="AB332" s="105">
        <v>86.000006415142707</v>
      </c>
      <c r="AC332" s="97">
        <v>841740.99089294369</v>
      </c>
      <c r="AD332" s="98">
        <v>724.59769660798588</v>
      </c>
      <c r="AE332" s="100">
        <v>86.000006415142707</v>
      </c>
      <c r="AF332" s="110"/>
      <c r="AG332" s="108">
        <v>0</v>
      </c>
      <c r="AH332" s="110"/>
      <c r="AI332" s="97">
        <v>116622.46778243425</v>
      </c>
      <c r="AJ332" s="98">
        <v>57.527136948681402</v>
      </c>
      <c r="AK332" s="98">
        <v>0</v>
      </c>
      <c r="AL332" s="106">
        <v>0</v>
      </c>
      <c r="AM332" s="153">
        <v>116622.46778243425</v>
      </c>
      <c r="AO332" s="107">
        <v>9103.6562647195842</v>
      </c>
      <c r="AQ332" s="107">
        <v>93472.456140350885</v>
      </c>
      <c r="AR332" s="95"/>
      <c r="AS332" s="173"/>
      <c r="AT332" s="120">
        <v>-593118.57331825292</v>
      </c>
      <c r="AU332" s="120">
        <v>-249318.31228000001</v>
      </c>
      <c r="AV332" s="120">
        <v>-5890.8447399999995</v>
      </c>
      <c r="AW332" s="120">
        <v>-67088</v>
      </c>
      <c r="AX332" s="121">
        <v>-212954.12425699999</v>
      </c>
    </row>
    <row r="333" spans="1:50">
      <c r="A333" s="11">
        <v>971</v>
      </c>
      <c r="B333" s="12">
        <v>4501</v>
      </c>
      <c r="C333" s="4"/>
      <c r="D333" s="13" t="s">
        <v>260</v>
      </c>
      <c r="E333" s="89">
        <v>1394.6666666666667</v>
      </c>
      <c r="F333" s="89">
        <v>2485239</v>
      </c>
      <c r="G333" s="90">
        <v>1.64</v>
      </c>
      <c r="H333" s="89">
        <v>1515389.6341463414</v>
      </c>
      <c r="I333" s="89">
        <v>253380.66666666666</v>
      </c>
      <c r="J333" s="5">
        <v>0</v>
      </c>
      <c r="K333" s="91">
        <v>1.65</v>
      </c>
      <c r="L333" s="89">
        <v>2500392.8963414636</v>
      </c>
      <c r="M333" s="89">
        <v>273384.97500000003</v>
      </c>
      <c r="N333" s="89">
        <v>2773777.8713414636</v>
      </c>
      <c r="O333" s="92">
        <v>1988.8464660670149</v>
      </c>
      <c r="P333" s="92">
        <v>2544.8706441811291</v>
      </c>
      <c r="Q333" s="92">
        <v>78.151181106769855</v>
      </c>
      <c r="R333" s="97">
        <v>286923.30321829935</v>
      </c>
      <c r="S333" s="98">
        <v>205.72894590222228</v>
      </c>
      <c r="T333" s="99">
        <v>86.23524409726501</v>
      </c>
      <c r="U333" s="97">
        <v>0</v>
      </c>
      <c r="V333" s="98">
        <v>0</v>
      </c>
      <c r="W333" s="100">
        <v>86.23524409726501</v>
      </c>
      <c r="X333" s="101">
        <v>0</v>
      </c>
      <c r="Y333" s="102">
        <v>0</v>
      </c>
      <c r="Z333" s="103">
        <v>0</v>
      </c>
      <c r="AA333" s="104">
        <v>0</v>
      </c>
      <c r="AB333" s="105">
        <v>86.23524409726501</v>
      </c>
      <c r="AC333" s="97">
        <v>286923.30321829935</v>
      </c>
      <c r="AD333" s="98">
        <v>205.72894590222228</v>
      </c>
      <c r="AE333" s="100">
        <v>86.23524409726501</v>
      </c>
      <c r="AF333" s="110"/>
      <c r="AG333" s="108">
        <v>0</v>
      </c>
      <c r="AH333" s="110"/>
      <c r="AI333" s="97">
        <v>92799.220224131233</v>
      </c>
      <c r="AJ333" s="98">
        <v>78.151181106769855</v>
      </c>
      <c r="AK333" s="98">
        <v>0</v>
      </c>
      <c r="AL333" s="106">
        <v>0</v>
      </c>
      <c r="AM333" s="153">
        <v>92799.220224131233</v>
      </c>
      <c r="AO333" s="107">
        <v>13747.949963556784</v>
      </c>
      <c r="AQ333" s="107">
        <v>151538.96341463417</v>
      </c>
      <c r="AR333" s="95"/>
      <c r="AS333" s="173"/>
      <c r="AT333" s="120">
        <v>-727032.02283041913</v>
      </c>
      <c r="AU333" s="120">
        <v>-305609.03849599999</v>
      </c>
      <c r="AV333" s="120">
        <v>-7220.8711039999998</v>
      </c>
      <c r="AW333" s="120">
        <v>-103634</v>
      </c>
      <c r="AX333" s="121">
        <v>-261034.596949</v>
      </c>
    </row>
    <row r="334" spans="1:50">
      <c r="A334" s="11">
        <v>972</v>
      </c>
      <c r="B334" s="12">
        <v>4502</v>
      </c>
      <c r="C334" s="4"/>
      <c r="D334" s="13" t="s">
        <v>261</v>
      </c>
      <c r="E334" s="89">
        <v>42.666666666666664</v>
      </c>
      <c r="F334" s="89">
        <v>87621.333333333328</v>
      </c>
      <c r="G334" s="90">
        <v>1.24</v>
      </c>
      <c r="H334" s="89">
        <v>70662.365591397858</v>
      </c>
      <c r="I334" s="89">
        <v>10556.333333333334</v>
      </c>
      <c r="J334" s="5">
        <v>0</v>
      </c>
      <c r="K334" s="91">
        <v>1.65</v>
      </c>
      <c r="L334" s="89">
        <v>116592.90322580644</v>
      </c>
      <c r="M334" s="89">
        <v>10950.875</v>
      </c>
      <c r="N334" s="89">
        <v>127543.77822580647</v>
      </c>
      <c r="O334" s="92">
        <v>2989.3073021673395</v>
      </c>
      <c r="P334" s="92">
        <v>2544.8706441811291</v>
      </c>
      <c r="Q334" s="92">
        <v>117.46401763101079</v>
      </c>
      <c r="R334" s="97">
        <v>-7016.173374075639</v>
      </c>
      <c r="S334" s="98">
        <v>-164.44156345489779</v>
      </c>
      <c r="T334" s="99">
        <v>111.00233110753679</v>
      </c>
      <c r="U334" s="97">
        <v>0</v>
      </c>
      <c r="V334" s="98">
        <v>0</v>
      </c>
      <c r="W334" s="100">
        <v>111.00233110753679</v>
      </c>
      <c r="X334" s="101">
        <v>0</v>
      </c>
      <c r="Y334" s="102">
        <v>0</v>
      </c>
      <c r="Z334" s="103">
        <v>0</v>
      </c>
      <c r="AA334" s="104">
        <v>0</v>
      </c>
      <c r="AB334" s="105">
        <v>111.00233110753679</v>
      </c>
      <c r="AC334" s="97">
        <v>-7016.173374075639</v>
      </c>
      <c r="AD334" s="98">
        <v>-164.44156345489779</v>
      </c>
      <c r="AE334" s="100">
        <v>111.00233110753679</v>
      </c>
      <c r="AF334" s="110"/>
      <c r="AG334" s="108">
        <v>0</v>
      </c>
      <c r="AH334" s="110"/>
      <c r="AI334" s="97">
        <v>27286.747892919153</v>
      </c>
      <c r="AJ334" s="98">
        <v>117.46401763101079</v>
      </c>
      <c r="AK334" s="98">
        <v>0</v>
      </c>
      <c r="AL334" s="106">
        <v>0</v>
      </c>
      <c r="AM334" s="153">
        <v>27286.747892919153</v>
      </c>
      <c r="AO334" s="107">
        <v>0</v>
      </c>
      <c r="AQ334" s="107">
        <v>7066.2365591397856</v>
      </c>
      <c r="AR334" s="95"/>
      <c r="AS334" s="173"/>
      <c r="AT334" s="120">
        <v>-21036.212375474373</v>
      </c>
      <c r="AU334" s="120">
        <v>-8842.6045009999998</v>
      </c>
      <c r="AV334" s="120">
        <v>-208.93134499999999</v>
      </c>
      <c r="AW334" s="120">
        <v>-1676</v>
      </c>
      <c r="AX334" s="121">
        <v>-7552.8711890000004</v>
      </c>
    </row>
    <row r="335" spans="1:50">
      <c r="A335" s="11">
        <v>973</v>
      </c>
      <c r="B335" s="12">
        <v>4503</v>
      </c>
      <c r="C335" s="4"/>
      <c r="D335" s="13" t="s">
        <v>262</v>
      </c>
      <c r="E335" s="89">
        <v>663.66666666666663</v>
      </c>
      <c r="F335" s="89">
        <v>990650</v>
      </c>
      <c r="G335" s="90">
        <v>1.55</v>
      </c>
      <c r="H335" s="89">
        <v>639129.03225806449</v>
      </c>
      <c r="I335" s="89">
        <v>92554.333333333328</v>
      </c>
      <c r="J335" s="5">
        <v>0</v>
      </c>
      <c r="K335" s="91">
        <v>1.65</v>
      </c>
      <c r="L335" s="89">
        <v>1054562.9032258063</v>
      </c>
      <c r="M335" s="89">
        <v>114895.25416666667</v>
      </c>
      <c r="N335" s="89">
        <v>1169458.157392473</v>
      </c>
      <c r="O335" s="92">
        <v>1762.1167615155293</v>
      </c>
      <c r="P335" s="92">
        <v>2544.8706441811291</v>
      </c>
      <c r="Q335" s="92">
        <v>69.241899015363558</v>
      </c>
      <c r="R335" s="97">
        <v>192210.43424775574</v>
      </c>
      <c r="S335" s="98">
        <v>289.61893658627184</v>
      </c>
      <c r="T335" s="99">
        <v>80.622396379679031</v>
      </c>
      <c r="U335" s="97">
        <v>90825</v>
      </c>
      <c r="V335" s="98">
        <v>136.85334003013563</v>
      </c>
      <c r="W335" s="100">
        <v>86.000011165053365</v>
      </c>
      <c r="X335" s="101">
        <v>0</v>
      </c>
      <c r="Y335" s="102">
        <v>0</v>
      </c>
      <c r="Z335" s="103">
        <v>90825</v>
      </c>
      <c r="AA335" s="104">
        <v>136.85334003013563</v>
      </c>
      <c r="AB335" s="105">
        <v>86.000011165053365</v>
      </c>
      <c r="AC335" s="97">
        <v>283035.43424775574</v>
      </c>
      <c r="AD335" s="98">
        <v>426.4722766164075</v>
      </c>
      <c r="AE335" s="100">
        <v>86.000011165053365</v>
      </c>
      <c r="AF335" s="110"/>
      <c r="AG335" s="108">
        <v>0</v>
      </c>
      <c r="AH335" s="110"/>
      <c r="AI335" s="97">
        <v>0</v>
      </c>
      <c r="AJ335" s="98">
        <v>69.241899015363558</v>
      </c>
      <c r="AK335" s="98">
        <v>0</v>
      </c>
      <c r="AL335" s="106">
        <v>0</v>
      </c>
      <c r="AM335" s="153">
        <v>0</v>
      </c>
      <c r="AO335" s="107">
        <v>4404.5531691996366</v>
      </c>
      <c r="AQ335" s="107">
        <v>63912.903225806454</v>
      </c>
      <c r="AR335" s="95"/>
      <c r="AS335" s="173"/>
      <c r="AT335" s="120">
        <v>-333500.92790386197</v>
      </c>
      <c r="AU335" s="120">
        <v>-140187.632338</v>
      </c>
      <c r="AV335" s="120">
        <v>-3312.3261950000001</v>
      </c>
      <c r="AW335" s="120">
        <v>-55780</v>
      </c>
      <c r="AX335" s="121">
        <v>-119740.64080199999</v>
      </c>
    </row>
    <row r="336" spans="1:50">
      <c r="A336" s="11">
        <v>975</v>
      </c>
      <c r="B336" s="12">
        <v>4505</v>
      </c>
      <c r="C336" s="4"/>
      <c r="D336" s="13" t="s">
        <v>263</v>
      </c>
      <c r="E336" s="89">
        <v>206</v>
      </c>
      <c r="F336" s="89">
        <v>449489</v>
      </c>
      <c r="G336" s="90">
        <v>1.6900000000000002</v>
      </c>
      <c r="H336" s="89">
        <v>265969.82248520711</v>
      </c>
      <c r="I336" s="89">
        <v>53162</v>
      </c>
      <c r="J336" s="5">
        <v>0</v>
      </c>
      <c r="K336" s="91">
        <v>1.65</v>
      </c>
      <c r="L336" s="89">
        <v>438850.20710059168</v>
      </c>
      <c r="M336" s="89">
        <v>43173.616666666669</v>
      </c>
      <c r="N336" s="89">
        <v>482023.82376725832</v>
      </c>
      <c r="O336" s="92">
        <v>2339.9214745983413</v>
      </c>
      <c r="P336" s="92">
        <v>2544.8706441811291</v>
      </c>
      <c r="Q336" s="92">
        <v>91.946578107951936</v>
      </c>
      <c r="R336" s="97">
        <v>15621.225705600074</v>
      </c>
      <c r="S336" s="98">
        <v>75.831192745631427</v>
      </c>
      <c r="T336" s="99">
        <v>94.926344208009695</v>
      </c>
      <c r="U336" s="97">
        <v>0</v>
      </c>
      <c r="V336" s="98">
        <v>0</v>
      </c>
      <c r="W336" s="100">
        <v>94.926344208009695</v>
      </c>
      <c r="X336" s="101">
        <v>0</v>
      </c>
      <c r="Y336" s="102">
        <v>0</v>
      </c>
      <c r="Z336" s="103">
        <v>0</v>
      </c>
      <c r="AA336" s="104">
        <v>0</v>
      </c>
      <c r="AB336" s="105">
        <v>94.926344208009695</v>
      </c>
      <c r="AC336" s="97">
        <v>15621.225705600074</v>
      </c>
      <c r="AD336" s="98">
        <v>75.831192745631427</v>
      </c>
      <c r="AE336" s="100">
        <v>94.926344208009695</v>
      </c>
      <c r="AF336" s="110"/>
      <c r="AG336" s="108">
        <v>0</v>
      </c>
      <c r="AH336" s="110"/>
      <c r="AI336" s="97">
        <v>68628.307379733611</v>
      </c>
      <c r="AJ336" s="98">
        <v>91.946578107951936</v>
      </c>
      <c r="AK336" s="98">
        <v>0</v>
      </c>
      <c r="AL336" s="106">
        <v>0</v>
      </c>
      <c r="AM336" s="153">
        <v>68628.307379733611</v>
      </c>
      <c r="AO336" s="107">
        <v>1249.678395813251</v>
      </c>
      <c r="AQ336" s="107">
        <v>26596.982248520711</v>
      </c>
      <c r="AR336" s="95"/>
      <c r="AS336" s="173"/>
      <c r="AT336" s="120">
        <v>-105694.14022799318</v>
      </c>
      <c r="AU336" s="120">
        <v>-44428.695786999997</v>
      </c>
      <c r="AV336" s="120">
        <v>-1049.7526089999999</v>
      </c>
      <c r="AW336" s="120">
        <v>-13127</v>
      </c>
      <c r="AX336" s="121">
        <v>-37948.572315999998</v>
      </c>
    </row>
    <row r="337" spans="1:50">
      <c r="A337" s="11">
        <v>976</v>
      </c>
      <c r="B337" s="12">
        <v>4506</v>
      </c>
      <c r="C337" s="4"/>
      <c r="D337" s="13" t="s">
        <v>264</v>
      </c>
      <c r="E337" s="89">
        <v>329.66666666666669</v>
      </c>
      <c r="F337" s="89">
        <v>449755.66666666669</v>
      </c>
      <c r="G337" s="90">
        <v>1.5</v>
      </c>
      <c r="H337" s="89">
        <v>299837.11111111118</v>
      </c>
      <c r="I337" s="89">
        <v>49663.666666666664</v>
      </c>
      <c r="J337" s="5">
        <v>0</v>
      </c>
      <c r="K337" s="91">
        <v>1.65</v>
      </c>
      <c r="L337" s="89">
        <v>494731.23333333334</v>
      </c>
      <c r="M337" s="89">
        <v>50369.945833333339</v>
      </c>
      <c r="N337" s="89">
        <v>545101.17916666658</v>
      </c>
      <c r="O337" s="92">
        <v>1653.4919489383212</v>
      </c>
      <c r="P337" s="92">
        <v>2544.8706441811291</v>
      </c>
      <c r="Q337" s="92">
        <v>64.973516540773744</v>
      </c>
      <c r="R337" s="97">
        <v>108727.40198340022</v>
      </c>
      <c r="S337" s="98">
        <v>329.81011723983886</v>
      </c>
      <c r="T337" s="99">
        <v>77.93331542068745</v>
      </c>
      <c r="U337" s="97">
        <v>67676</v>
      </c>
      <c r="V337" s="98">
        <v>205.28614762386246</v>
      </c>
      <c r="W337" s="100">
        <v>85.999978773233536</v>
      </c>
      <c r="X337" s="101">
        <v>0</v>
      </c>
      <c r="Y337" s="102">
        <v>0</v>
      </c>
      <c r="Z337" s="103">
        <v>67676</v>
      </c>
      <c r="AA337" s="104">
        <v>205.28614762386246</v>
      </c>
      <c r="AB337" s="105">
        <v>85.999978773233536</v>
      </c>
      <c r="AC337" s="97">
        <v>176403.40198340022</v>
      </c>
      <c r="AD337" s="98">
        <v>535.09626486370132</v>
      </c>
      <c r="AE337" s="100">
        <v>85.999978773233536</v>
      </c>
      <c r="AF337" s="110"/>
      <c r="AG337" s="108">
        <v>0</v>
      </c>
      <c r="AH337" s="110"/>
      <c r="AI337" s="97">
        <v>53163.607458799845</v>
      </c>
      <c r="AJ337" s="98">
        <v>64.973516540773744</v>
      </c>
      <c r="AK337" s="98">
        <v>0</v>
      </c>
      <c r="AL337" s="106">
        <v>0</v>
      </c>
      <c r="AM337" s="153">
        <v>53163.607458799845</v>
      </c>
      <c r="AO337" s="107">
        <v>3276.5972780548518</v>
      </c>
      <c r="AQ337" s="107">
        <v>29983.711111111112</v>
      </c>
      <c r="AR337" s="95"/>
      <c r="AS337" s="173"/>
      <c r="AT337" s="120">
        <v>-172394.32580876557</v>
      </c>
      <c r="AU337" s="120">
        <v>-72466.222255000001</v>
      </c>
      <c r="AV337" s="120">
        <v>-1712.217848</v>
      </c>
      <c r="AW337" s="120">
        <v>-13737</v>
      </c>
      <c r="AX337" s="121">
        <v>-61896.700475999998</v>
      </c>
    </row>
    <row r="338" spans="1:50">
      <c r="A338" s="11">
        <v>977</v>
      </c>
      <c r="B338" s="12">
        <v>4507</v>
      </c>
      <c r="C338" s="4"/>
      <c r="D338" s="13" t="s">
        <v>265</v>
      </c>
      <c r="E338" s="89">
        <v>1078.3333333333333</v>
      </c>
      <c r="F338" s="89">
        <v>1602189.3333333333</v>
      </c>
      <c r="G338" s="90">
        <v>1.46</v>
      </c>
      <c r="H338" s="89">
        <v>1097389.9543378996</v>
      </c>
      <c r="I338" s="89">
        <v>172390.33333333334</v>
      </c>
      <c r="J338" s="5">
        <v>0</v>
      </c>
      <c r="K338" s="91">
        <v>1.65</v>
      </c>
      <c r="L338" s="89">
        <v>1810693.4246575341</v>
      </c>
      <c r="M338" s="89">
        <v>196447.69166666665</v>
      </c>
      <c r="N338" s="89">
        <v>2007141.116324201</v>
      </c>
      <c r="O338" s="92">
        <v>1861.3364293578372</v>
      </c>
      <c r="P338" s="92">
        <v>2544.8706441811291</v>
      </c>
      <c r="Q338" s="92">
        <v>73.1407088849015</v>
      </c>
      <c r="R338" s="97">
        <v>272718.75947757973</v>
      </c>
      <c r="S338" s="98">
        <v>252.90765948461799</v>
      </c>
      <c r="T338" s="99">
        <v>83.078646597487946</v>
      </c>
      <c r="U338" s="97">
        <v>80168</v>
      </c>
      <c r="V338" s="98">
        <v>74.34435857805255</v>
      </c>
      <c r="W338" s="100">
        <v>85.99998795320839</v>
      </c>
      <c r="X338" s="101">
        <v>0</v>
      </c>
      <c r="Y338" s="102">
        <v>0</v>
      </c>
      <c r="Z338" s="103">
        <v>80168</v>
      </c>
      <c r="AA338" s="104">
        <v>74.34435857805255</v>
      </c>
      <c r="AB338" s="105">
        <v>85.99998795320839</v>
      </c>
      <c r="AC338" s="97">
        <v>352886.75947757973</v>
      </c>
      <c r="AD338" s="98">
        <v>327.25201806267057</v>
      </c>
      <c r="AE338" s="100">
        <v>85.99998795320839</v>
      </c>
      <c r="AF338" s="110"/>
      <c r="AG338" s="108">
        <v>0</v>
      </c>
      <c r="AH338" s="110"/>
      <c r="AI338" s="97">
        <v>29972.579540951665</v>
      </c>
      <c r="AJ338" s="98">
        <v>73.1407088849015</v>
      </c>
      <c r="AK338" s="98">
        <v>0</v>
      </c>
      <c r="AL338" s="106">
        <v>0</v>
      </c>
      <c r="AM338" s="153">
        <v>29972.579540951665</v>
      </c>
      <c r="AO338" s="107">
        <v>10679.791698185669</v>
      </c>
      <c r="AQ338" s="107">
        <v>109738.99543378995</v>
      </c>
      <c r="AR338" s="95"/>
      <c r="AS338" s="173"/>
      <c r="AT338" s="120">
        <v>-571569.28259215725</v>
      </c>
      <c r="AU338" s="120">
        <v>-240260.034499</v>
      </c>
      <c r="AV338" s="120">
        <v>-5676.8175090000004</v>
      </c>
      <c r="AW338" s="120">
        <v>-102158</v>
      </c>
      <c r="AX338" s="121">
        <v>-205217.03669800001</v>
      </c>
    </row>
    <row r="339" spans="1:50">
      <c r="A339" s="11">
        <v>979</v>
      </c>
      <c r="B339" s="12">
        <v>4509</v>
      </c>
      <c r="C339" s="4"/>
      <c r="D339" s="13" t="s">
        <v>266</v>
      </c>
      <c r="E339" s="89">
        <v>6955.333333333333</v>
      </c>
      <c r="F339" s="89">
        <v>13282090</v>
      </c>
      <c r="G339" s="90">
        <v>1.5166666666666666</v>
      </c>
      <c r="H339" s="89">
        <v>8757088.5873192418</v>
      </c>
      <c r="I339" s="89">
        <v>1239069.3333333333</v>
      </c>
      <c r="J339" s="5">
        <v>0</v>
      </c>
      <c r="K339" s="91">
        <v>1.65</v>
      </c>
      <c r="L339" s="89">
        <v>14449196.16907675</v>
      </c>
      <c r="M339" s="89">
        <v>1517012.0041666667</v>
      </c>
      <c r="N339" s="89">
        <v>15966208.173243418</v>
      </c>
      <c r="O339" s="92">
        <v>2295.5345787276074</v>
      </c>
      <c r="P339" s="92">
        <v>2544.8706441811291</v>
      </c>
      <c r="Q339" s="92">
        <v>90.202407103731147</v>
      </c>
      <c r="R339" s="97">
        <v>641659.71548289258</v>
      </c>
      <c r="S339" s="98">
        <v>92.254344217803023</v>
      </c>
      <c r="T339" s="99">
        <v>93.82751647535062</v>
      </c>
      <c r="U339" s="97">
        <v>0</v>
      </c>
      <c r="V339" s="98">
        <v>0</v>
      </c>
      <c r="W339" s="100">
        <v>93.82751647535062</v>
      </c>
      <c r="X339" s="101">
        <v>0</v>
      </c>
      <c r="Y339" s="102">
        <v>0</v>
      </c>
      <c r="Z339" s="103">
        <v>0</v>
      </c>
      <c r="AA339" s="104">
        <v>0</v>
      </c>
      <c r="AB339" s="105">
        <v>93.82751647535062</v>
      </c>
      <c r="AC339" s="97">
        <v>641659.71548289258</v>
      </c>
      <c r="AD339" s="98">
        <v>92.254344217803023</v>
      </c>
      <c r="AE339" s="100">
        <v>93.82751647535062</v>
      </c>
      <c r="AF339" s="110"/>
      <c r="AG339" s="108">
        <v>0</v>
      </c>
      <c r="AH339" s="110"/>
      <c r="AI339" s="97">
        <v>0</v>
      </c>
      <c r="AJ339" s="98">
        <v>90.202407103731147</v>
      </c>
      <c r="AK339" s="98">
        <v>0</v>
      </c>
      <c r="AL339" s="106">
        <v>0</v>
      </c>
      <c r="AM339" s="153">
        <v>0</v>
      </c>
      <c r="AO339" s="107">
        <v>99957.112345277739</v>
      </c>
      <c r="AQ339" s="107">
        <v>875708.85873192421</v>
      </c>
      <c r="AR339" s="95"/>
      <c r="AS339" s="173"/>
      <c r="AT339" s="120">
        <v>-3571025.3203244298</v>
      </c>
      <c r="AU339" s="120">
        <v>-1501086.032415</v>
      </c>
      <c r="AV339" s="120">
        <v>-35467.369716000001</v>
      </c>
      <c r="AW339" s="120">
        <v>-492864</v>
      </c>
      <c r="AX339" s="121">
        <v>-1282145.9384349999</v>
      </c>
    </row>
    <row r="340" spans="1:50">
      <c r="A340" s="11">
        <v>980</v>
      </c>
      <c r="B340" s="12">
        <v>4510</v>
      </c>
      <c r="C340" s="4"/>
      <c r="D340" s="13" t="s">
        <v>267</v>
      </c>
      <c r="E340" s="89">
        <v>621</v>
      </c>
      <c r="F340" s="89">
        <v>1084138.6666666667</v>
      </c>
      <c r="G340" s="90">
        <v>1.5333333333333332</v>
      </c>
      <c r="H340" s="89">
        <v>706750.4305555555</v>
      </c>
      <c r="I340" s="89">
        <v>101370</v>
      </c>
      <c r="J340" s="5">
        <v>0</v>
      </c>
      <c r="K340" s="91">
        <v>1.65</v>
      </c>
      <c r="L340" s="89">
        <v>1166138.2104166665</v>
      </c>
      <c r="M340" s="89">
        <v>124653</v>
      </c>
      <c r="N340" s="89">
        <v>1290791.2104166667</v>
      </c>
      <c r="O340" s="92">
        <v>2078.5687768384328</v>
      </c>
      <c r="P340" s="92">
        <v>2544.8706441811291</v>
      </c>
      <c r="Q340" s="92">
        <v>81.676794912586232</v>
      </c>
      <c r="R340" s="97">
        <v>107142.18005933129</v>
      </c>
      <c r="S340" s="98">
        <v>172.53169091679757</v>
      </c>
      <c r="T340" s="99">
        <v>88.456380794929302</v>
      </c>
      <c r="U340" s="97">
        <v>0</v>
      </c>
      <c r="V340" s="98">
        <v>0</v>
      </c>
      <c r="W340" s="100">
        <v>88.456380794929302</v>
      </c>
      <c r="X340" s="101">
        <v>0</v>
      </c>
      <c r="Y340" s="102">
        <v>0</v>
      </c>
      <c r="Z340" s="103">
        <v>0</v>
      </c>
      <c r="AA340" s="104">
        <v>0</v>
      </c>
      <c r="AB340" s="105">
        <v>88.456380794929302</v>
      </c>
      <c r="AC340" s="97">
        <v>107142.18005933129</v>
      </c>
      <c r="AD340" s="98">
        <v>172.53169091679757</v>
      </c>
      <c r="AE340" s="100">
        <v>88.456380794929302</v>
      </c>
      <c r="AF340" s="110"/>
      <c r="AG340" s="108">
        <v>0</v>
      </c>
      <c r="AH340" s="110"/>
      <c r="AI340" s="97">
        <v>1222.3552007387329</v>
      </c>
      <c r="AJ340" s="98">
        <v>81.676794912586232</v>
      </c>
      <c r="AK340" s="98">
        <v>0</v>
      </c>
      <c r="AL340" s="106">
        <v>0</v>
      </c>
      <c r="AM340" s="153">
        <v>1222.3552007387329</v>
      </c>
      <c r="AO340" s="107">
        <v>5856.1227211448149</v>
      </c>
      <c r="AQ340" s="107">
        <v>70675.04305555555</v>
      </c>
      <c r="AR340" s="95"/>
      <c r="AS340" s="173"/>
      <c r="AT340" s="120">
        <v>-314003.95058025158</v>
      </c>
      <c r="AU340" s="120">
        <v>-131992.047678</v>
      </c>
      <c r="AV340" s="120">
        <v>-3118.6825090000002</v>
      </c>
      <c r="AW340" s="120">
        <v>-54593</v>
      </c>
      <c r="AX340" s="121">
        <v>-112740.418724</v>
      </c>
    </row>
    <row r="341" spans="1:50">
      <c r="A341" s="11">
        <v>981</v>
      </c>
      <c r="B341" s="12">
        <v>4511</v>
      </c>
      <c r="C341" s="4"/>
      <c r="D341" s="13" t="s">
        <v>268</v>
      </c>
      <c r="E341" s="89">
        <v>4597.666666666667</v>
      </c>
      <c r="F341" s="89">
        <v>8083299</v>
      </c>
      <c r="G341" s="90">
        <v>1.3500000000000003</v>
      </c>
      <c r="H341" s="89">
        <v>5987628.888888889</v>
      </c>
      <c r="I341" s="89">
        <v>929714.66666666663</v>
      </c>
      <c r="J341" s="5">
        <v>0</v>
      </c>
      <c r="K341" s="91">
        <v>1.65</v>
      </c>
      <c r="L341" s="89">
        <v>9879587.666666666</v>
      </c>
      <c r="M341" s="89">
        <v>1116480.0374999999</v>
      </c>
      <c r="N341" s="89">
        <v>10996067.704166666</v>
      </c>
      <c r="O341" s="92">
        <v>2391.6626631262229</v>
      </c>
      <c r="P341" s="92">
        <v>2544.8706441811291</v>
      </c>
      <c r="Q341" s="92">
        <v>93.979734042466262</v>
      </c>
      <c r="R341" s="97">
        <v>260627.71419847274</v>
      </c>
      <c r="S341" s="98">
        <v>56.686952990315241</v>
      </c>
      <c r="T341" s="99">
        <v>96.207232446753736</v>
      </c>
      <c r="U341" s="97">
        <v>0</v>
      </c>
      <c r="V341" s="98">
        <v>0</v>
      </c>
      <c r="W341" s="100">
        <v>96.207232446753736</v>
      </c>
      <c r="X341" s="101">
        <v>0</v>
      </c>
      <c r="Y341" s="102">
        <v>0</v>
      </c>
      <c r="Z341" s="103">
        <v>0</v>
      </c>
      <c r="AA341" s="104">
        <v>0</v>
      </c>
      <c r="AB341" s="105">
        <v>96.207232446753736</v>
      </c>
      <c r="AC341" s="97">
        <v>260627.71419847274</v>
      </c>
      <c r="AD341" s="98">
        <v>56.686952990315241</v>
      </c>
      <c r="AE341" s="100">
        <v>96.207232446753736</v>
      </c>
      <c r="AF341" s="110"/>
      <c r="AG341" s="108">
        <v>0</v>
      </c>
      <c r="AH341" s="110"/>
      <c r="AI341" s="97">
        <v>92347.700444355491</v>
      </c>
      <c r="AJ341" s="98">
        <v>93.979734042466262</v>
      </c>
      <c r="AK341" s="98">
        <v>0</v>
      </c>
      <c r="AL341" s="106">
        <v>0</v>
      </c>
      <c r="AM341" s="153">
        <v>92347.700444355491</v>
      </c>
      <c r="AO341" s="107">
        <v>71137.361565001862</v>
      </c>
      <c r="AQ341" s="107">
        <v>598762.88888888888</v>
      </c>
      <c r="AR341" s="95"/>
      <c r="AS341" s="173"/>
      <c r="AT341" s="120">
        <v>-2403258.9943102915</v>
      </c>
      <c r="AU341" s="120">
        <v>-1010213.6459530001</v>
      </c>
      <c r="AV341" s="120">
        <v>-23869.132148000001</v>
      </c>
      <c r="AW341" s="120">
        <v>-476463</v>
      </c>
      <c r="AX341" s="121">
        <v>-862869.47925700003</v>
      </c>
    </row>
    <row r="342" spans="1:50">
      <c r="A342" s="11">
        <v>982</v>
      </c>
      <c r="B342" s="12">
        <v>4512</v>
      </c>
      <c r="C342" s="4"/>
      <c r="D342" s="15" t="s">
        <v>269</v>
      </c>
      <c r="E342" s="89">
        <v>1601</v>
      </c>
      <c r="F342" s="89">
        <v>3475108.3333333335</v>
      </c>
      <c r="G342" s="90">
        <v>1.2</v>
      </c>
      <c r="H342" s="89">
        <v>2895923.6111111115</v>
      </c>
      <c r="I342" s="89">
        <v>226350</v>
      </c>
      <c r="J342" s="5">
        <v>0</v>
      </c>
      <c r="K342" s="91">
        <v>1.65</v>
      </c>
      <c r="L342" s="89">
        <v>4778273.958333333</v>
      </c>
      <c r="M342" s="89">
        <v>370325.02499999997</v>
      </c>
      <c r="N342" s="89">
        <v>5148598.9833333334</v>
      </c>
      <c r="O342" s="92">
        <v>3215.8644493025195</v>
      </c>
      <c r="P342" s="92">
        <v>2544.8706441811291</v>
      </c>
      <c r="Q342" s="92">
        <v>126.36651912566259</v>
      </c>
      <c r="R342" s="97">
        <v>-397476.60033975786</v>
      </c>
      <c r="S342" s="98">
        <v>-248.26770789491434</v>
      </c>
      <c r="T342" s="99">
        <v>116.61090704916744</v>
      </c>
      <c r="U342" s="97">
        <v>0</v>
      </c>
      <c r="V342" s="98">
        <v>0</v>
      </c>
      <c r="W342" s="100">
        <v>116.61090704916744</v>
      </c>
      <c r="X342" s="101">
        <v>0</v>
      </c>
      <c r="Y342" s="102">
        <v>0</v>
      </c>
      <c r="Z342" s="103">
        <v>0</v>
      </c>
      <c r="AA342" s="104">
        <v>0</v>
      </c>
      <c r="AB342" s="105">
        <v>116.61090704916744</v>
      </c>
      <c r="AC342" s="97">
        <v>-397476.60033975786</v>
      </c>
      <c r="AD342" s="98">
        <v>-248.26770789491434</v>
      </c>
      <c r="AE342" s="100">
        <v>116.61090704916744</v>
      </c>
      <c r="AF342" s="110"/>
      <c r="AG342" s="108">
        <v>0</v>
      </c>
      <c r="AH342" s="110"/>
      <c r="AI342" s="97">
        <v>0</v>
      </c>
      <c r="AJ342" s="98">
        <v>126.36651912566259</v>
      </c>
      <c r="AK342" s="98">
        <v>0</v>
      </c>
      <c r="AL342" s="106">
        <v>0</v>
      </c>
      <c r="AM342" s="153">
        <v>0</v>
      </c>
      <c r="AO342" s="107">
        <v>15507.367439014739</v>
      </c>
      <c r="AQ342" s="107">
        <v>289592.36111111112</v>
      </c>
      <c r="AR342" s="95"/>
      <c r="AS342" s="173"/>
      <c r="AT342" s="120">
        <v>-848631.59192767332</v>
      </c>
      <c r="AU342" s="120">
        <v>-356723.60597899999</v>
      </c>
      <c r="AV342" s="120">
        <v>-8428.5961939999997</v>
      </c>
      <c r="AW342" s="120">
        <v>-106973</v>
      </c>
      <c r="AX342" s="121">
        <v>-304693.87674899999</v>
      </c>
    </row>
    <row r="343" spans="1:50">
      <c r="A343" s="11">
        <v>983</v>
      </c>
      <c r="B343" s="12">
        <v>4513</v>
      </c>
      <c r="C343" s="4"/>
      <c r="D343" s="13" t="s">
        <v>270</v>
      </c>
      <c r="E343" s="89">
        <v>1671</v>
      </c>
      <c r="F343" s="89">
        <v>3526835.6666666665</v>
      </c>
      <c r="G343" s="90">
        <v>1.49</v>
      </c>
      <c r="H343" s="89">
        <v>2367003.8031319915</v>
      </c>
      <c r="I343" s="89">
        <v>499434.33333333331</v>
      </c>
      <c r="J343" s="5">
        <v>0</v>
      </c>
      <c r="K343" s="91">
        <v>1.65</v>
      </c>
      <c r="L343" s="89">
        <v>3905556.2751677856</v>
      </c>
      <c r="M343" s="89">
        <v>408392.9916666667</v>
      </c>
      <c r="N343" s="89">
        <v>4313949.2668344518</v>
      </c>
      <c r="O343" s="92">
        <v>2581.6572512474277</v>
      </c>
      <c r="P343" s="92">
        <v>2544.8706441811291</v>
      </c>
      <c r="Q343" s="92">
        <v>101.44551972220717</v>
      </c>
      <c r="R343" s="97">
        <v>-22744.055550880545</v>
      </c>
      <c r="S343" s="98">
        <v>-13.611044614530547</v>
      </c>
      <c r="T343" s="99">
        <v>100.91067742499051</v>
      </c>
      <c r="U343" s="97">
        <v>0</v>
      </c>
      <c r="V343" s="98">
        <v>0</v>
      </c>
      <c r="W343" s="100">
        <v>100.91067742499051</v>
      </c>
      <c r="X343" s="101">
        <v>0</v>
      </c>
      <c r="Y343" s="102">
        <v>0</v>
      </c>
      <c r="Z343" s="103">
        <v>0</v>
      </c>
      <c r="AA343" s="104">
        <v>0</v>
      </c>
      <c r="AB343" s="105">
        <v>100.91067742499051</v>
      </c>
      <c r="AC343" s="97">
        <v>-22744.055550880545</v>
      </c>
      <c r="AD343" s="98">
        <v>-13.611044614530547</v>
      </c>
      <c r="AE343" s="100">
        <v>100.91067742499051</v>
      </c>
      <c r="AF343" s="110"/>
      <c r="AG343" s="108">
        <v>0</v>
      </c>
      <c r="AH343" s="110"/>
      <c r="AI343" s="97">
        <v>89627.742447886892</v>
      </c>
      <c r="AJ343" s="98">
        <v>101.44551972220717</v>
      </c>
      <c r="AK343" s="98">
        <v>0</v>
      </c>
      <c r="AL343" s="106">
        <v>0</v>
      </c>
      <c r="AM343" s="153">
        <v>89627.742447886892</v>
      </c>
      <c r="AO343" s="107">
        <v>20081.582083399891</v>
      </c>
      <c r="AQ343" s="107">
        <v>236700.38031319913</v>
      </c>
      <c r="AR343" s="95"/>
      <c r="AS343" s="173"/>
      <c r="AT343" s="120">
        <v>-865563.17749817728</v>
      </c>
      <c r="AU343" s="120">
        <v>-363840.82423600001</v>
      </c>
      <c r="AV343" s="120">
        <v>-8596.7604470000006</v>
      </c>
      <c r="AW343" s="120">
        <v>-127778</v>
      </c>
      <c r="AX343" s="121">
        <v>-310773.01697400003</v>
      </c>
    </row>
    <row r="344" spans="1:50">
      <c r="A344" s="11">
        <v>985</v>
      </c>
      <c r="B344" s="12">
        <v>4515</v>
      </c>
      <c r="C344" s="4"/>
      <c r="D344" s="13" t="s">
        <v>271</v>
      </c>
      <c r="E344" s="89">
        <v>576.66666666666663</v>
      </c>
      <c r="F344" s="89">
        <v>735218.33333333337</v>
      </c>
      <c r="G344" s="90">
        <v>1.5</v>
      </c>
      <c r="H344" s="89">
        <v>490145.55555555556</v>
      </c>
      <c r="I344" s="89">
        <v>69136.666666666672</v>
      </c>
      <c r="J344" s="5">
        <v>0</v>
      </c>
      <c r="K344" s="91">
        <v>1.65</v>
      </c>
      <c r="L344" s="89">
        <v>808740.16666666663</v>
      </c>
      <c r="M344" s="89">
        <v>71486.375</v>
      </c>
      <c r="N344" s="89">
        <v>880226.54166666663</v>
      </c>
      <c r="O344" s="92">
        <v>1526.4044075144509</v>
      </c>
      <c r="P344" s="92">
        <v>2544.8706441811291</v>
      </c>
      <c r="Q344" s="92">
        <v>59.979646156262959</v>
      </c>
      <c r="R344" s="97">
        <v>217306.74603011354</v>
      </c>
      <c r="S344" s="98">
        <v>376.83250756667093</v>
      </c>
      <c r="T344" s="99">
        <v>74.787177078445666</v>
      </c>
      <c r="U344" s="97">
        <v>164553</v>
      </c>
      <c r="V344" s="98">
        <v>285.35202312138728</v>
      </c>
      <c r="W344" s="100">
        <v>86.000007238353689</v>
      </c>
      <c r="X344" s="101">
        <v>0</v>
      </c>
      <c r="Y344" s="102">
        <v>0</v>
      </c>
      <c r="Z344" s="103">
        <v>164553</v>
      </c>
      <c r="AA344" s="104">
        <v>285.35202312138728</v>
      </c>
      <c r="AB344" s="105">
        <v>86.000007238353689</v>
      </c>
      <c r="AC344" s="97">
        <v>381859.74603011354</v>
      </c>
      <c r="AD344" s="98">
        <v>662.1845306880582</v>
      </c>
      <c r="AE344" s="100">
        <v>86.000007238353689</v>
      </c>
      <c r="AF344" s="110"/>
      <c r="AG344" s="108">
        <v>0</v>
      </c>
      <c r="AH344" s="110"/>
      <c r="AI344" s="97">
        <v>232009.94219026109</v>
      </c>
      <c r="AJ344" s="98">
        <v>59.979646156262959</v>
      </c>
      <c r="AK344" s="98">
        <v>0</v>
      </c>
      <c r="AL344" s="106">
        <v>0</v>
      </c>
      <c r="AM344" s="153">
        <v>232009.94219026109</v>
      </c>
      <c r="AO344" s="107">
        <v>2757.584970609224</v>
      </c>
      <c r="AQ344" s="107">
        <v>49014.555555555562</v>
      </c>
      <c r="AR344" s="95"/>
      <c r="AS344" s="173"/>
      <c r="AT344" s="120">
        <v>-294506.97325664118</v>
      </c>
      <c r="AU344" s="120">
        <v>-123796.46301799999</v>
      </c>
      <c r="AV344" s="120">
        <v>-2925.0388240000002</v>
      </c>
      <c r="AW344" s="120">
        <v>-23467</v>
      </c>
      <c r="AX344" s="121">
        <v>-105740.196647</v>
      </c>
    </row>
    <row r="345" spans="1:50">
      <c r="A345" s="11">
        <v>987</v>
      </c>
      <c r="B345" s="12">
        <v>4517</v>
      </c>
      <c r="C345" s="4"/>
      <c r="D345" s="13" t="s">
        <v>272</v>
      </c>
      <c r="E345" s="89">
        <v>468.66666666666669</v>
      </c>
      <c r="F345" s="89">
        <v>1040991.6666666666</v>
      </c>
      <c r="G345" s="90">
        <v>1.6900000000000002</v>
      </c>
      <c r="H345" s="89">
        <v>615971.4003944773</v>
      </c>
      <c r="I345" s="89">
        <v>116901.66666666667</v>
      </c>
      <c r="J345" s="5">
        <v>0</v>
      </c>
      <c r="K345" s="91">
        <v>1.65</v>
      </c>
      <c r="L345" s="89">
        <v>1016352.8106508875</v>
      </c>
      <c r="M345" s="89">
        <v>94952.404166666674</v>
      </c>
      <c r="N345" s="89">
        <v>1111305.214817554</v>
      </c>
      <c r="O345" s="92">
        <v>2371.2060060118506</v>
      </c>
      <c r="P345" s="92">
        <v>2544.8706441811291</v>
      </c>
      <c r="Q345" s="92">
        <v>93.175895263424707</v>
      </c>
      <c r="R345" s="97">
        <v>30114.606022807373</v>
      </c>
      <c r="S345" s="98">
        <v>64.255916122633081</v>
      </c>
      <c r="T345" s="99">
        <v>95.700814015957548</v>
      </c>
      <c r="U345" s="97">
        <v>0</v>
      </c>
      <c r="V345" s="98">
        <v>0</v>
      </c>
      <c r="W345" s="100">
        <v>95.700814015957548</v>
      </c>
      <c r="X345" s="101">
        <v>0</v>
      </c>
      <c r="Y345" s="102">
        <v>0</v>
      </c>
      <c r="Z345" s="103">
        <v>0</v>
      </c>
      <c r="AA345" s="104">
        <v>0</v>
      </c>
      <c r="AB345" s="105">
        <v>95.700814015957548</v>
      </c>
      <c r="AC345" s="97">
        <v>30114.606022807373</v>
      </c>
      <c r="AD345" s="98">
        <v>64.255916122633081</v>
      </c>
      <c r="AE345" s="100">
        <v>95.700814015957548</v>
      </c>
      <c r="AF345" s="110"/>
      <c r="AG345" s="108">
        <v>0</v>
      </c>
      <c r="AH345" s="110"/>
      <c r="AI345" s="97">
        <v>71445.927507534332</v>
      </c>
      <c r="AJ345" s="98">
        <v>93.175895263424707</v>
      </c>
      <c r="AK345" s="98">
        <v>0</v>
      </c>
      <c r="AL345" s="106">
        <v>0</v>
      </c>
      <c r="AM345" s="153">
        <v>71445.927507534332</v>
      </c>
      <c r="AO345" s="107">
        <v>3621.741340276054</v>
      </c>
      <c r="AQ345" s="107">
        <v>61597.140039447731</v>
      </c>
      <c r="AR345" s="95"/>
      <c r="AS345" s="173"/>
      <c r="AT345" s="120">
        <v>-241146.82479202328</v>
      </c>
      <c r="AU345" s="120">
        <v>-101366.441844</v>
      </c>
      <c r="AV345" s="120">
        <v>-2395.0666329999999</v>
      </c>
      <c r="AW345" s="120">
        <v>-38034</v>
      </c>
      <c r="AX345" s="121">
        <v>-86581.694117999999</v>
      </c>
    </row>
    <row r="346" spans="1:50">
      <c r="A346" s="11">
        <v>988</v>
      </c>
      <c r="B346" s="12">
        <v>4527</v>
      </c>
      <c r="C346" s="4"/>
      <c r="D346" s="13" t="s">
        <v>273</v>
      </c>
      <c r="E346" s="89">
        <v>1524</v>
      </c>
      <c r="F346" s="89">
        <v>2323965.3333333335</v>
      </c>
      <c r="G346" s="90">
        <v>1.6515199995747636</v>
      </c>
      <c r="H346" s="89">
        <v>1407194.3339907925</v>
      </c>
      <c r="I346" s="89">
        <v>273816.33333333331</v>
      </c>
      <c r="J346" s="5">
        <v>0</v>
      </c>
      <c r="K346" s="91">
        <v>1.65</v>
      </c>
      <c r="L346" s="89">
        <v>2321870.6510848082</v>
      </c>
      <c r="M346" s="89">
        <v>275366.69583333336</v>
      </c>
      <c r="N346" s="89">
        <v>2597237.3469181415</v>
      </c>
      <c r="O346" s="92">
        <v>1704.2239809174157</v>
      </c>
      <c r="P346" s="92">
        <v>2544.8706441811291</v>
      </c>
      <c r="Q346" s="92">
        <v>66.967017943098213</v>
      </c>
      <c r="R346" s="97">
        <v>474023.84048114263</v>
      </c>
      <c r="S346" s="98">
        <v>311.03926540757391</v>
      </c>
      <c r="T346" s="99">
        <v>79.189221304151872</v>
      </c>
      <c r="U346" s="97">
        <v>264148</v>
      </c>
      <c r="V346" s="98">
        <v>173.32545931758531</v>
      </c>
      <c r="W346" s="100">
        <v>85.999998099974306</v>
      </c>
      <c r="X346" s="101">
        <v>0</v>
      </c>
      <c r="Y346" s="102">
        <v>0</v>
      </c>
      <c r="Z346" s="103">
        <v>264148</v>
      </c>
      <c r="AA346" s="104">
        <v>173.32545931758531</v>
      </c>
      <c r="AB346" s="105">
        <v>85.999998099974306</v>
      </c>
      <c r="AC346" s="97">
        <v>738171.84048114263</v>
      </c>
      <c r="AD346" s="98">
        <v>484.36472472515925</v>
      </c>
      <c r="AE346" s="100">
        <v>85.999998099974306</v>
      </c>
      <c r="AF346" s="110"/>
      <c r="AG346" s="108">
        <v>0</v>
      </c>
      <c r="AH346" s="110"/>
      <c r="AI346" s="97">
        <v>172681.88709650142</v>
      </c>
      <c r="AJ346" s="98">
        <v>66.967017943098213</v>
      </c>
      <c r="AK346" s="98">
        <v>0</v>
      </c>
      <c r="AL346" s="106">
        <v>0</v>
      </c>
      <c r="AM346" s="153">
        <v>172681.88709650142</v>
      </c>
      <c r="AO346" s="107">
        <v>9561.8614876262436</v>
      </c>
      <c r="AQ346" s="107">
        <v>140719.43339907928</v>
      </c>
      <c r="AR346" s="95"/>
      <c r="AS346" s="173"/>
      <c r="AT346" s="120">
        <v>-788088.34655435686</v>
      </c>
      <c r="AU346" s="120">
        <v>-331274.15887799999</v>
      </c>
      <c r="AV346" s="120">
        <v>-7827.2815920000003</v>
      </c>
      <c r="AW346" s="120">
        <v>-114706</v>
      </c>
      <c r="AX346" s="121">
        <v>-282956.345034</v>
      </c>
    </row>
    <row r="347" spans="1:50">
      <c r="A347" s="11">
        <v>989</v>
      </c>
      <c r="B347" s="12">
        <v>4519</v>
      </c>
      <c r="C347" s="4"/>
      <c r="D347" s="13" t="s">
        <v>274</v>
      </c>
      <c r="E347" s="89">
        <v>1117</v>
      </c>
      <c r="F347" s="89">
        <v>1853117</v>
      </c>
      <c r="G347" s="90">
        <v>1.6000000000000003</v>
      </c>
      <c r="H347" s="89">
        <v>1158198.125</v>
      </c>
      <c r="I347" s="89">
        <v>177497.66666666666</v>
      </c>
      <c r="J347" s="5">
        <v>0</v>
      </c>
      <c r="K347" s="91">
        <v>1.65</v>
      </c>
      <c r="L347" s="89">
        <v>1911026.90625</v>
      </c>
      <c r="M347" s="89">
        <v>215434.14333333334</v>
      </c>
      <c r="N347" s="89">
        <v>2126461.0495833331</v>
      </c>
      <c r="O347" s="92">
        <v>1903.725201059385</v>
      </c>
      <c r="P347" s="92">
        <v>2544.8706441811291</v>
      </c>
      <c r="Q347" s="92">
        <v>74.806364143194102</v>
      </c>
      <c r="R347" s="97">
        <v>264979.0001877856</v>
      </c>
      <c r="S347" s="98">
        <v>237.2238139550453</v>
      </c>
      <c r="T347" s="99">
        <v>84.1280094102123</v>
      </c>
      <c r="U347" s="97">
        <v>53214</v>
      </c>
      <c r="V347" s="98">
        <v>47.640107430617725</v>
      </c>
      <c r="W347" s="100">
        <v>86.000014478114167</v>
      </c>
      <c r="X347" s="101">
        <v>0</v>
      </c>
      <c r="Y347" s="102">
        <v>0</v>
      </c>
      <c r="Z347" s="103">
        <v>53214</v>
      </c>
      <c r="AA347" s="104">
        <v>47.640107430617725</v>
      </c>
      <c r="AB347" s="105">
        <v>86.000014478114167</v>
      </c>
      <c r="AC347" s="97">
        <v>318193.0001877856</v>
      </c>
      <c r="AD347" s="98">
        <v>284.86392138566305</v>
      </c>
      <c r="AE347" s="100">
        <v>86.000014478114167</v>
      </c>
      <c r="AF347" s="110"/>
      <c r="AG347" s="108">
        <v>0</v>
      </c>
      <c r="AH347" s="110"/>
      <c r="AI347" s="97">
        <v>0</v>
      </c>
      <c r="AJ347" s="98">
        <v>74.806364143194102</v>
      </c>
      <c r="AK347" s="98">
        <v>0</v>
      </c>
      <c r="AL347" s="106">
        <v>0</v>
      </c>
      <c r="AM347" s="153">
        <v>0</v>
      </c>
      <c r="AO347" s="107">
        <v>9059.4802656866323</v>
      </c>
      <c r="AQ347" s="107">
        <v>115819.8125</v>
      </c>
      <c r="AR347" s="95"/>
      <c r="AS347" s="173"/>
      <c r="AT347" s="120">
        <v>-522826.8392831313</v>
      </c>
      <c r="AU347" s="120">
        <v>-219771.07284899999</v>
      </c>
      <c r="AV347" s="120">
        <v>-5192.7082959999998</v>
      </c>
      <c r="AW347" s="120">
        <v>-52414</v>
      </c>
      <c r="AX347" s="121">
        <v>-187716.481504</v>
      </c>
    </row>
    <row r="348" spans="1:50">
      <c r="A348" s="11">
        <v>990</v>
      </c>
      <c r="B348" s="12">
        <v>4520</v>
      </c>
      <c r="C348" s="4"/>
      <c r="D348" s="13" t="s">
        <v>275</v>
      </c>
      <c r="E348" s="89">
        <v>215.66666666666666</v>
      </c>
      <c r="F348" s="89">
        <v>308654.66666666669</v>
      </c>
      <c r="G348" s="90">
        <v>1.2666666666666666</v>
      </c>
      <c r="H348" s="89">
        <v>243941.36752136753</v>
      </c>
      <c r="I348" s="89">
        <v>36719.666666666664</v>
      </c>
      <c r="J348" s="5">
        <v>0</v>
      </c>
      <c r="K348" s="91">
        <v>1.65</v>
      </c>
      <c r="L348" s="89">
        <v>402503.25641025644</v>
      </c>
      <c r="M348" s="89">
        <v>46043.42500000001</v>
      </c>
      <c r="N348" s="89">
        <v>448546.68141025637</v>
      </c>
      <c r="O348" s="92">
        <v>2079.8145969563666</v>
      </c>
      <c r="P348" s="92">
        <v>2544.8706441811291</v>
      </c>
      <c r="Q348" s="92">
        <v>81.725749075375688</v>
      </c>
      <c r="R348" s="97">
        <v>37109.922381711978</v>
      </c>
      <c r="S348" s="98">
        <v>172.07073747316218</v>
      </c>
      <c r="T348" s="99">
        <v>88.487221917486679</v>
      </c>
      <c r="U348" s="97">
        <v>0</v>
      </c>
      <c r="V348" s="98">
        <v>0</v>
      </c>
      <c r="W348" s="100">
        <v>88.487221917486679</v>
      </c>
      <c r="X348" s="101">
        <v>0</v>
      </c>
      <c r="Y348" s="102">
        <v>0</v>
      </c>
      <c r="Z348" s="103">
        <v>0</v>
      </c>
      <c r="AA348" s="104">
        <v>0</v>
      </c>
      <c r="AB348" s="105">
        <v>88.487221917486679</v>
      </c>
      <c r="AC348" s="97">
        <v>37109.922381711978</v>
      </c>
      <c r="AD348" s="98">
        <v>172.07073747316218</v>
      </c>
      <c r="AE348" s="100">
        <v>88.487221917486679</v>
      </c>
      <c r="AF348" s="110"/>
      <c r="AG348" s="108">
        <v>0</v>
      </c>
      <c r="AH348" s="110"/>
      <c r="AI348" s="97">
        <v>16829.011970390922</v>
      </c>
      <c r="AJ348" s="98">
        <v>81.725749075375688</v>
      </c>
      <c r="AK348" s="98">
        <v>0</v>
      </c>
      <c r="AL348" s="106">
        <v>0</v>
      </c>
      <c r="AM348" s="153">
        <v>16829.011970390922</v>
      </c>
      <c r="AO348" s="107">
        <v>1644.797791734291</v>
      </c>
      <c r="AQ348" s="107">
        <v>24394.13675213675</v>
      </c>
      <c r="AR348" s="95"/>
      <c r="AS348" s="173"/>
      <c r="AT348" s="120">
        <v>-111338.00208482776</v>
      </c>
      <c r="AU348" s="120">
        <v>-46801.101873</v>
      </c>
      <c r="AV348" s="120">
        <v>-1105.80736</v>
      </c>
      <c r="AW348" s="120">
        <v>-8872</v>
      </c>
      <c r="AX348" s="121">
        <v>-39974.952390999999</v>
      </c>
    </row>
    <row r="349" spans="1:50">
      <c r="A349" s="11">
        <v>991</v>
      </c>
      <c r="B349" s="12">
        <v>4521</v>
      </c>
      <c r="C349" s="4"/>
      <c r="D349" s="13" t="s">
        <v>276</v>
      </c>
      <c r="E349" s="89">
        <v>585</v>
      </c>
      <c r="F349" s="89">
        <v>982512</v>
      </c>
      <c r="G349" s="90">
        <v>1.68</v>
      </c>
      <c r="H349" s="89">
        <v>584828.57142857148</v>
      </c>
      <c r="I349" s="89">
        <v>103290.66666666667</v>
      </c>
      <c r="J349" s="5">
        <v>0</v>
      </c>
      <c r="K349" s="91">
        <v>1.65</v>
      </c>
      <c r="L349" s="89">
        <v>964967.14285714284</v>
      </c>
      <c r="M349" s="89">
        <v>105478.47499999999</v>
      </c>
      <c r="N349" s="89">
        <v>1070445.6178571428</v>
      </c>
      <c r="O349" s="92">
        <v>1829.821568986569</v>
      </c>
      <c r="P349" s="92">
        <v>2544.8706441811291</v>
      </c>
      <c r="Q349" s="92">
        <v>71.902341015661179</v>
      </c>
      <c r="R349" s="97">
        <v>154772.37232586258</v>
      </c>
      <c r="S349" s="98">
        <v>264.56815782198731</v>
      </c>
      <c r="T349" s="99">
        <v>82.298474839866543</v>
      </c>
      <c r="U349" s="97">
        <v>55106</v>
      </c>
      <c r="V349" s="98">
        <v>94.198290598290598</v>
      </c>
      <c r="W349" s="100">
        <v>85.999971055938502</v>
      </c>
      <c r="X349" s="101">
        <v>0</v>
      </c>
      <c r="Y349" s="102">
        <v>0</v>
      </c>
      <c r="Z349" s="103">
        <v>55106</v>
      </c>
      <c r="AA349" s="104">
        <v>94.198290598290598</v>
      </c>
      <c r="AB349" s="105">
        <v>85.999971055938502</v>
      </c>
      <c r="AC349" s="97">
        <v>209878.37232586258</v>
      </c>
      <c r="AD349" s="98">
        <v>358.76644842027792</v>
      </c>
      <c r="AE349" s="100">
        <v>85.999971055938502</v>
      </c>
      <c r="AF349" s="110"/>
      <c r="AG349" s="108">
        <v>0</v>
      </c>
      <c r="AH349" s="110"/>
      <c r="AI349" s="97">
        <v>8967.2254728419684</v>
      </c>
      <c r="AJ349" s="98">
        <v>71.902341015661179</v>
      </c>
      <c r="AK349" s="98">
        <v>0</v>
      </c>
      <c r="AL349" s="106">
        <v>0</v>
      </c>
      <c r="AM349" s="153">
        <v>8967.2254728419684</v>
      </c>
      <c r="AO349" s="107">
        <v>4326.744629802708</v>
      </c>
      <c r="AQ349" s="107">
        <v>58482.857142857138</v>
      </c>
      <c r="AR349" s="95"/>
      <c r="AS349" s="173"/>
      <c r="AT349" s="120">
        <v>-306307.77532093169</v>
      </c>
      <c r="AU349" s="120">
        <v>-128756.94847</v>
      </c>
      <c r="AV349" s="120">
        <v>-3042.2442129999999</v>
      </c>
      <c r="AW349" s="120">
        <v>-42090</v>
      </c>
      <c r="AX349" s="121">
        <v>-109977.173167</v>
      </c>
    </row>
    <row r="350" spans="1:50">
      <c r="A350" s="11">
        <v>992</v>
      </c>
      <c r="B350" s="12">
        <v>4522</v>
      </c>
      <c r="C350" s="4"/>
      <c r="D350" s="15" t="s">
        <v>277</v>
      </c>
      <c r="E350" s="89">
        <v>2259.3333333333335</v>
      </c>
      <c r="F350" s="89">
        <v>4992026.333333333</v>
      </c>
      <c r="G350" s="90">
        <v>1.68</v>
      </c>
      <c r="H350" s="89">
        <v>2971444.2460317463</v>
      </c>
      <c r="I350" s="89">
        <v>535268.33333333337</v>
      </c>
      <c r="J350" s="5">
        <v>0</v>
      </c>
      <c r="K350" s="91">
        <v>1.65</v>
      </c>
      <c r="L350" s="89">
        <v>4902883.0059523806</v>
      </c>
      <c r="M350" s="89">
        <v>494146.50833333336</v>
      </c>
      <c r="N350" s="89">
        <v>5397029.5142857134</v>
      </c>
      <c r="O350" s="92">
        <v>2388.7708089196135</v>
      </c>
      <c r="P350" s="92">
        <v>2544.8706441811291</v>
      </c>
      <c r="Q350" s="92">
        <v>93.866099417727213</v>
      </c>
      <c r="R350" s="97">
        <v>130492.17761964809</v>
      </c>
      <c r="S350" s="98">
        <v>57.756939046760735</v>
      </c>
      <c r="T350" s="99">
        <v>96.135642633168132</v>
      </c>
      <c r="U350" s="97">
        <v>0</v>
      </c>
      <c r="V350" s="98">
        <v>0</v>
      </c>
      <c r="W350" s="100">
        <v>96.135642633168132</v>
      </c>
      <c r="X350" s="101">
        <v>0</v>
      </c>
      <c r="Y350" s="102">
        <v>0</v>
      </c>
      <c r="Z350" s="103">
        <v>0</v>
      </c>
      <c r="AA350" s="104">
        <v>0</v>
      </c>
      <c r="AB350" s="105">
        <v>96.135642633168132</v>
      </c>
      <c r="AC350" s="97">
        <v>130492.17761964809</v>
      </c>
      <c r="AD350" s="98">
        <v>57.756939046760735</v>
      </c>
      <c r="AE350" s="100">
        <v>96.135642633168132</v>
      </c>
      <c r="AF350" s="110"/>
      <c r="AG350" s="108">
        <v>0</v>
      </c>
      <c r="AH350" s="110"/>
      <c r="AI350" s="97">
        <v>0</v>
      </c>
      <c r="AJ350" s="98">
        <v>93.866099417727213</v>
      </c>
      <c r="AK350" s="98">
        <v>0</v>
      </c>
      <c r="AL350" s="106">
        <v>0</v>
      </c>
      <c r="AM350" s="153">
        <v>0</v>
      </c>
      <c r="AO350" s="107">
        <v>28776.193583443979</v>
      </c>
      <c r="AQ350" s="107">
        <v>297144.42460317462</v>
      </c>
      <c r="AR350" s="95"/>
      <c r="AS350" s="173"/>
      <c r="AT350" s="120">
        <v>-1186237.1466365058</v>
      </c>
      <c r="AU350" s="120">
        <v>-498636.62456099998</v>
      </c>
      <c r="AV350" s="120">
        <v>-11781.689479999999</v>
      </c>
      <c r="AW350" s="120">
        <v>-221211</v>
      </c>
      <c r="AX350" s="121">
        <v>-425908.24851499998</v>
      </c>
    </row>
    <row r="351" spans="1:50">
      <c r="A351" s="11">
        <v>993</v>
      </c>
      <c r="B351" s="12">
        <v>4523</v>
      </c>
      <c r="C351" s="4"/>
      <c r="D351" s="13" t="s">
        <v>278</v>
      </c>
      <c r="E351" s="89">
        <v>427.66666666666669</v>
      </c>
      <c r="F351" s="89">
        <v>757838</v>
      </c>
      <c r="G351" s="90">
        <v>1.76</v>
      </c>
      <c r="H351" s="89">
        <v>430589.77272727271</v>
      </c>
      <c r="I351" s="89">
        <v>90290.333333333328</v>
      </c>
      <c r="J351" s="5">
        <v>0</v>
      </c>
      <c r="K351" s="91">
        <v>1.65</v>
      </c>
      <c r="L351" s="89">
        <v>710473.125</v>
      </c>
      <c r="M351" s="89">
        <v>72867.520833333343</v>
      </c>
      <c r="N351" s="89">
        <v>783340.64583333337</v>
      </c>
      <c r="O351" s="92">
        <v>1831.6616816056119</v>
      </c>
      <c r="P351" s="92">
        <v>2544.8706441811291</v>
      </c>
      <c r="Q351" s="92">
        <v>71.974647740690614</v>
      </c>
      <c r="R351" s="97">
        <v>112855.80887474131</v>
      </c>
      <c r="S351" s="98">
        <v>263.88731615294148</v>
      </c>
      <c r="T351" s="99">
        <v>82.344028076635098</v>
      </c>
      <c r="U351" s="97">
        <v>39790</v>
      </c>
      <c r="V351" s="98">
        <v>93.039750584567415</v>
      </c>
      <c r="W351" s="100">
        <v>85.999999777880646</v>
      </c>
      <c r="X351" s="101">
        <v>0</v>
      </c>
      <c r="Y351" s="102">
        <v>0</v>
      </c>
      <c r="Z351" s="103">
        <v>39790</v>
      </c>
      <c r="AA351" s="104">
        <v>93.039750584567415</v>
      </c>
      <c r="AB351" s="105">
        <v>85.999999777880646</v>
      </c>
      <c r="AC351" s="97">
        <v>152645.80887474131</v>
      </c>
      <c r="AD351" s="98">
        <v>356.92706673750888</v>
      </c>
      <c r="AE351" s="100">
        <v>85.999999777880646</v>
      </c>
      <c r="AF351" s="110"/>
      <c r="AG351" s="108">
        <v>0</v>
      </c>
      <c r="AH351" s="110"/>
      <c r="AI351" s="97">
        <v>10085.348084782265</v>
      </c>
      <c r="AJ351" s="98">
        <v>71.974647740690614</v>
      </c>
      <c r="AK351" s="98">
        <v>0</v>
      </c>
      <c r="AL351" s="106">
        <v>0</v>
      </c>
      <c r="AM351" s="153">
        <v>10085.348084782265</v>
      </c>
      <c r="AO351" s="107">
        <v>2582.69649972566</v>
      </c>
      <c r="AQ351" s="107">
        <v>43058.977272727272</v>
      </c>
      <c r="AR351" s="95"/>
      <c r="AS351" s="173"/>
      <c r="AT351" s="120">
        <v>-220110.61241654889</v>
      </c>
      <c r="AU351" s="120">
        <v>-92523.837343000007</v>
      </c>
      <c r="AV351" s="120">
        <v>-2186.1352889999998</v>
      </c>
      <c r="AW351" s="120">
        <v>-30134</v>
      </c>
      <c r="AX351" s="121">
        <v>-79028.822929000002</v>
      </c>
    </row>
    <row r="352" spans="1:50">
      <c r="A352" s="11">
        <v>995</v>
      </c>
      <c r="B352" s="12">
        <v>4525</v>
      </c>
      <c r="C352" s="4"/>
      <c r="D352" s="13" t="s">
        <v>279</v>
      </c>
      <c r="E352" s="89">
        <v>2278</v>
      </c>
      <c r="F352" s="89">
        <v>4923130</v>
      </c>
      <c r="G352" s="90">
        <v>1.59</v>
      </c>
      <c r="H352" s="89">
        <v>3096308.1761006289</v>
      </c>
      <c r="I352" s="89">
        <v>541217.66666666663</v>
      </c>
      <c r="J352" s="5">
        <v>0</v>
      </c>
      <c r="K352" s="91">
        <v>1.65</v>
      </c>
      <c r="L352" s="89">
        <v>5108908.4905660376</v>
      </c>
      <c r="M352" s="89">
        <v>548263.43333333347</v>
      </c>
      <c r="N352" s="89">
        <v>5657171.9238993702</v>
      </c>
      <c r="O352" s="92">
        <v>2483.3941720365979</v>
      </c>
      <c r="P352" s="92">
        <v>2544.8706441811291</v>
      </c>
      <c r="Q352" s="92">
        <v>97.584298742841881</v>
      </c>
      <c r="R352" s="97">
        <v>51816.05931173978</v>
      </c>
      <c r="S352" s="98">
        <v>22.746294693476639</v>
      </c>
      <c r="T352" s="99">
        <v>98.478108207990402</v>
      </c>
      <c r="U352" s="97">
        <v>0</v>
      </c>
      <c r="V352" s="98">
        <v>0</v>
      </c>
      <c r="W352" s="100">
        <v>98.478108207990402</v>
      </c>
      <c r="X352" s="101">
        <v>0</v>
      </c>
      <c r="Y352" s="102">
        <v>0</v>
      </c>
      <c r="Z352" s="103">
        <v>0</v>
      </c>
      <c r="AA352" s="104">
        <v>0</v>
      </c>
      <c r="AB352" s="105">
        <v>98.478108207990402</v>
      </c>
      <c r="AC352" s="97">
        <v>51816.05931173978</v>
      </c>
      <c r="AD352" s="98">
        <v>22.746294693476639</v>
      </c>
      <c r="AE352" s="100">
        <v>98.478108207990402</v>
      </c>
      <c r="AF352" s="110"/>
      <c r="AG352" s="108">
        <v>0</v>
      </c>
      <c r="AH352" s="110"/>
      <c r="AI352" s="97">
        <v>46445.23297844005</v>
      </c>
      <c r="AJ352" s="98">
        <v>97.584298742841881</v>
      </c>
      <c r="AK352" s="98">
        <v>0</v>
      </c>
      <c r="AL352" s="106">
        <v>0</v>
      </c>
      <c r="AM352" s="153">
        <v>46445.23297844005</v>
      </c>
      <c r="AO352" s="107">
        <v>28418.104833278372</v>
      </c>
      <c r="AQ352" s="107">
        <v>309630.81761006289</v>
      </c>
      <c r="AR352" s="95"/>
      <c r="AS352" s="173"/>
      <c r="AT352" s="120">
        <v>-1180593.2847796713</v>
      </c>
      <c r="AU352" s="120">
        <v>-496264.218475</v>
      </c>
      <c r="AV352" s="120">
        <v>-11725.634728999999</v>
      </c>
      <c r="AW352" s="120">
        <v>-188166</v>
      </c>
      <c r="AX352" s="121">
        <v>-423881.86843999999</v>
      </c>
    </row>
    <row r="353" spans="1:50">
      <c r="A353" s="11">
        <v>996</v>
      </c>
      <c r="B353" s="12">
        <v>4526</v>
      </c>
      <c r="C353" s="4"/>
      <c r="D353" s="13" t="s">
        <v>280</v>
      </c>
      <c r="E353" s="89">
        <v>182.33333333333334</v>
      </c>
      <c r="F353" s="89">
        <v>390241.33333333331</v>
      </c>
      <c r="G353" s="90">
        <v>1.89</v>
      </c>
      <c r="H353" s="89">
        <v>206476.89594356262</v>
      </c>
      <c r="I353" s="89">
        <v>44948.666666666664</v>
      </c>
      <c r="J353" s="5">
        <v>0</v>
      </c>
      <c r="K353" s="91">
        <v>1.65</v>
      </c>
      <c r="L353" s="89">
        <v>340686.87830687832</v>
      </c>
      <c r="M353" s="89">
        <v>36848.829166666663</v>
      </c>
      <c r="N353" s="89">
        <v>377535.70747354493</v>
      </c>
      <c r="O353" s="92">
        <v>2070.5797484837931</v>
      </c>
      <c r="P353" s="92">
        <v>2544.8706441811291</v>
      </c>
      <c r="Q353" s="92">
        <v>81.362868215647566</v>
      </c>
      <c r="R353" s="97">
        <v>31997.244793394591</v>
      </c>
      <c r="S353" s="98">
        <v>175.48763140801421</v>
      </c>
      <c r="T353" s="99">
        <v>88.258606975857944</v>
      </c>
      <c r="U353" s="97">
        <v>0</v>
      </c>
      <c r="V353" s="98">
        <v>0</v>
      </c>
      <c r="W353" s="100">
        <v>88.258606975857944</v>
      </c>
      <c r="X353" s="101">
        <v>0</v>
      </c>
      <c r="Y353" s="102">
        <v>0</v>
      </c>
      <c r="Z353" s="103">
        <v>0</v>
      </c>
      <c r="AA353" s="104">
        <v>0</v>
      </c>
      <c r="AB353" s="105">
        <v>88.258606975857944</v>
      </c>
      <c r="AC353" s="97">
        <v>31997.244793394591</v>
      </c>
      <c r="AD353" s="98">
        <v>175.48763140801421</v>
      </c>
      <c r="AE353" s="100">
        <v>88.258606975857944</v>
      </c>
      <c r="AF353" s="110"/>
      <c r="AG353" s="109">
        <v>0</v>
      </c>
      <c r="AH353" s="110"/>
      <c r="AI353" s="97">
        <v>44409.064772144244</v>
      </c>
      <c r="AJ353" s="98">
        <v>81.362868215647566</v>
      </c>
      <c r="AK353" s="98">
        <v>0</v>
      </c>
      <c r="AL353" s="106">
        <v>0</v>
      </c>
      <c r="AM353" s="155">
        <v>44409.064772144244</v>
      </c>
      <c r="AO353" s="107">
        <v>1367.8725250804503</v>
      </c>
      <c r="AQ353" s="107">
        <v>20647.689594356263</v>
      </c>
      <c r="AR353" s="95"/>
      <c r="AS353" s="174"/>
      <c r="AT353" s="120">
        <v>-92867.181462460023</v>
      </c>
      <c r="AU353" s="120">
        <v>-39036.863773999998</v>
      </c>
      <c r="AV353" s="120">
        <v>-922.35544800000002</v>
      </c>
      <c r="AW353" s="120">
        <v>-13795</v>
      </c>
      <c r="AX353" s="121">
        <v>-33343.163053999997</v>
      </c>
    </row>
    <row r="354" spans="1:50">
      <c r="A354" s="94"/>
      <c r="B354" s="16"/>
      <c r="C354" s="16"/>
      <c r="D354" s="16"/>
      <c r="E354" s="16"/>
      <c r="F354" s="16"/>
      <c r="G354" s="17"/>
      <c r="H354" s="17"/>
      <c r="I354" s="16"/>
      <c r="J354" s="18"/>
      <c r="K354" s="19"/>
      <c r="L354" s="16"/>
      <c r="M354" s="16"/>
      <c r="N354" s="16"/>
      <c r="O354" s="16"/>
      <c r="P354" s="16"/>
      <c r="Q354" s="16"/>
      <c r="R354" s="20"/>
      <c r="S354" s="21"/>
      <c r="T354" s="22"/>
      <c r="U354" s="20"/>
      <c r="V354" s="21"/>
      <c r="W354" s="22"/>
      <c r="X354" s="23"/>
      <c r="Y354" s="24"/>
      <c r="Z354" s="24"/>
      <c r="AA354" s="23"/>
      <c r="AB354" s="22"/>
      <c r="AC354" s="20"/>
      <c r="AD354" s="21"/>
      <c r="AE354" s="22"/>
      <c r="AF354" s="110"/>
      <c r="AG354" s="27"/>
      <c r="AH354" s="110"/>
      <c r="AI354" s="25"/>
      <c r="AJ354" s="21"/>
      <c r="AK354" s="21"/>
      <c r="AL354" s="26"/>
      <c r="AM354" s="22"/>
      <c r="AO354" s="27"/>
      <c r="AQ354" s="27"/>
      <c r="AR354" s="95"/>
      <c r="AS354" s="80"/>
      <c r="AT354" s="81"/>
      <c r="AU354" s="81"/>
      <c r="AV354" s="81"/>
      <c r="AW354" s="122"/>
      <c r="AX354" s="82"/>
    </row>
    <row r="355" spans="1:50">
      <c r="A355" s="95"/>
      <c r="D355" t="s">
        <v>379</v>
      </c>
      <c r="E355" s="3">
        <v>1011617.3333333334</v>
      </c>
      <c r="F355" s="3">
        <v>2314715702.6666656</v>
      </c>
      <c r="G355" s="1">
        <v>1.5997968771254578</v>
      </c>
      <c r="H355" s="3">
        <v>1446880998.3088515</v>
      </c>
      <c r="I355" s="3">
        <v>228351199.33333349</v>
      </c>
      <c r="J355" s="2">
        <v>33365000</v>
      </c>
      <c r="K355" s="2"/>
      <c r="L355" s="3">
        <v>2351552368.2747998</v>
      </c>
      <c r="M355" s="3">
        <v>222882886.46999988</v>
      </c>
      <c r="N355" s="3">
        <v>2574435254.7447963</v>
      </c>
      <c r="O355" s="6">
        <v>2544.8706441811291</v>
      </c>
      <c r="Q355" s="6">
        <v>100</v>
      </c>
      <c r="R355" s="7">
        <v>-5.7212309911847115E-7</v>
      </c>
      <c r="S355" s="28"/>
      <c r="T355" s="8"/>
      <c r="U355" s="7">
        <v>35542954</v>
      </c>
      <c r="V355" s="29"/>
      <c r="W355" s="30"/>
      <c r="X355" s="31">
        <v>9</v>
      </c>
      <c r="Y355" s="28">
        <v>-122794.96287630251</v>
      </c>
      <c r="Z355" s="28">
        <v>35420159.037123702</v>
      </c>
      <c r="AA355" s="32"/>
      <c r="AB355" s="30"/>
      <c r="AC355" s="7">
        <v>35420159.037123136</v>
      </c>
      <c r="AD355" s="29"/>
      <c r="AE355" s="30"/>
      <c r="AF355" s="110"/>
      <c r="AG355" s="9">
        <v>90844000</v>
      </c>
      <c r="AH355" s="110"/>
      <c r="AI355" s="33">
        <v>40000000.000000067</v>
      </c>
      <c r="AJ355" s="28"/>
      <c r="AK355" s="34">
        <v>3</v>
      </c>
      <c r="AL355" s="35">
        <v>-1256699.8119985268</v>
      </c>
      <c r="AM355" s="8">
        <v>38743300.188001513</v>
      </c>
      <c r="AO355" s="9">
        <v>13260000.000000007</v>
      </c>
      <c r="AQ355" s="9">
        <v>144688099.83088514</v>
      </c>
      <c r="AR355" s="95"/>
      <c r="AS355" s="83"/>
      <c r="AT355" s="84">
        <f>SUM(AT3:AT353)</f>
        <v>-522140340.45000005</v>
      </c>
      <c r="AU355" s="84">
        <f t="shared" ref="AU355:AX355" si="0">SUM(AU3:AU353)</f>
        <v>-219482501.99994096</v>
      </c>
      <c r="AV355" s="84">
        <f t="shared" si="0"/>
        <v>-5185889.999934</v>
      </c>
      <c r="AW355" s="123">
        <f t="shared" si="0"/>
        <v>-124818361</v>
      </c>
      <c r="AX355" s="85">
        <f t="shared" si="0"/>
        <v>-187469999.99994594</v>
      </c>
    </row>
    <row r="356" spans="1:50" ht="13.5" thickBot="1">
      <c r="A356" s="96"/>
      <c r="B356" s="36"/>
      <c r="C356" s="36"/>
      <c r="D356" s="36"/>
      <c r="E356" s="36"/>
      <c r="F356" s="36"/>
      <c r="G356" s="37"/>
      <c r="H356" s="37"/>
      <c r="I356" s="36"/>
      <c r="J356" s="124"/>
      <c r="K356" s="125"/>
      <c r="L356" s="36"/>
      <c r="M356" s="36"/>
      <c r="N356" s="36"/>
      <c r="O356" s="36"/>
      <c r="P356" s="36"/>
      <c r="Q356" s="36"/>
      <c r="R356" s="152">
        <v>107543845.19948377</v>
      </c>
      <c r="S356" s="44"/>
      <c r="T356" s="39"/>
      <c r="U356" s="40"/>
      <c r="V356" s="38"/>
      <c r="W356" s="39"/>
      <c r="X356" s="41"/>
      <c r="Y356" s="42"/>
      <c r="Z356" s="42"/>
      <c r="AA356" s="41"/>
      <c r="AB356" s="39"/>
      <c r="AC356" s="40"/>
      <c r="AD356" s="38"/>
      <c r="AE356" s="39"/>
      <c r="AF356" s="110"/>
      <c r="AG356" s="45"/>
      <c r="AH356" s="110"/>
      <c r="AI356" s="43"/>
      <c r="AJ356" s="38"/>
      <c r="AK356" s="38"/>
      <c r="AL356" s="44"/>
      <c r="AM356" s="39"/>
      <c r="AO356" s="45"/>
      <c r="AQ356" s="45"/>
      <c r="AR356" s="95"/>
      <c r="AS356" s="86"/>
      <c r="AT356" s="87"/>
      <c r="AU356" s="87"/>
      <c r="AV356" s="87"/>
      <c r="AW356" s="87"/>
      <c r="AX356" s="88"/>
    </row>
    <row r="357" spans="1:50" ht="13.5" thickTop="1">
      <c r="A357" t="s">
        <v>401</v>
      </c>
      <c r="AR357" s="118"/>
      <c r="AS357" s="48"/>
      <c r="AT357" s="56"/>
      <c r="AU357" s="56"/>
      <c r="AV357" s="56"/>
      <c r="AW357" s="48"/>
      <c r="AX357" s="48"/>
    </row>
    <row r="358" spans="1:50" ht="12.75" customHeight="1">
      <c r="O358" s="78"/>
      <c r="Y358" s="126"/>
    </row>
    <row r="359" spans="1:50">
      <c r="D359" s="47"/>
      <c r="R359" s="79" t="s">
        <v>389</v>
      </c>
      <c r="U359" s="79" t="s">
        <v>389</v>
      </c>
      <c r="AC359" s="79" t="s">
        <v>389</v>
      </c>
      <c r="AF359" s="114" t="s">
        <v>389</v>
      </c>
      <c r="AS359" s="79" t="s">
        <v>389</v>
      </c>
    </row>
    <row r="360" spans="1:50">
      <c r="D360" s="49"/>
      <c r="R360" s="79"/>
      <c r="U360" s="79"/>
      <c r="AC360" s="79"/>
      <c r="AF360" s="114"/>
      <c r="AS360" s="79"/>
    </row>
    <row r="361" spans="1:50">
      <c r="B361" s="48"/>
      <c r="C361" s="48"/>
      <c r="D361" s="49" t="s">
        <v>149</v>
      </c>
      <c r="AT361" s="3"/>
      <c r="AU361" s="3"/>
      <c r="AV361" s="3"/>
      <c r="AW361" s="3"/>
      <c r="AX361" s="3"/>
    </row>
    <row r="362" spans="1:50">
      <c r="B362" s="48"/>
      <c r="C362" s="48"/>
      <c r="D362" s="49" t="s">
        <v>155</v>
      </c>
      <c r="E362" s="3"/>
      <c r="F362" s="3"/>
      <c r="I362" s="3"/>
      <c r="L362" s="3"/>
      <c r="M362" s="3"/>
      <c r="N362" s="3"/>
      <c r="O362" s="6"/>
      <c r="X362"/>
      <c r="Y362"/>
      <c r="Z362"/>
      <c r="AA362"/>
      <c r="AQ362"/>
      <c r="AR362" s="95"/>
    </row>
    <row r="363" spans="1:50">
      <c r="B363" s="163" t="s">
        <v>402</v>
      </c>
      <c r="C363" s="164"/>
      <c r="D363" s="149" t="s">
        <v>149</v>
      </c>
      <c r="AT363" s="3"/>
      <c r="AU363" s="3"/>
      <c r="AV363" s="3"/>
      <c r="AW363" s="3"/>
      <c r="AX363" s="3"/>
    </row>
    <row r="364" spans="1:50">
      <c r="B364" s="48"/>
      <c r="C364" s="48"/>
      <c r="D364" s="48"/>
    </row>
    <row r="365" spans="1:50">
      <c r="B365" s="48"/>
      <c r="C365" s="48"/>
      <c r="D365" s="48"/>
    </row>
    <row r="366" spans="1:50">
      <c r="A366" s="48" t="s">
        <v>391</v>
      </c>
    </row>
    <row r="367" spans="1:50">
      <c r="A367" s="49" t="s">
        <v>403</v>
      </c>
    </row>
  </sheetData>
  <sortState ref="A3:AX358">
    <sortCondition ref="A3"/>
  </sortState>
  <mergeCells count="8">
    <mergeCell ref="AI1:AM1"/>
    <mergeCell ref="AS1:AX1"/>
    <mergeCell ref="B363:C363"/>
    <mergeCell ref="R1:T1"/>
    <mergeCell ref="U1:W1"/>
    <mergeCell ref="X1:AB1"/>
    <mergeCell ref="AC1:AE1"/>
    <mergeCell ref="AS3:AS353"/>
  </mergeCells>
  <conditionalFormatting sqref="AB191:AB351">
    <cfRule type="cellIs" dxfId="13" priority="7" operator="lessThan">
      <formula>85.98</formula>
    </cfRule>
    <cfRule type="cellIs" dxfId="12" priority="8" operator="lessThan">
      <formula>85.5</formula>
    </cfRule>
    <cfRule type="cellIs" dxfId="11" priority="9" operator="lessThan">
      <formula>85</formula>
    </cfRule>
  </conditionalFormatting>
  <conditionalFormatting sqref="X352:Y353 X3:Y190">
    <cfRule type="cellIs" dxfId="10" priority="14" operator="greaterThan">
      <formula>0</formula>
    </cfRule>
  </conditionalFormatting>
  <conditionalFormatting sqref="X191:Y351">
    <cfRule type="cellIs" dxfId="9" priority="13" operator="greaterThan">
      <formula>0</formula>
    </cfRule>
  </conditionalFormatting>
  <conditionalFormatting sqref="AB352:AB353 AB3:AB190">
    <cfRule type="cellIs" dxfId="8" priority="10" operator="lessThan">
      <formula>85.98</formula>
    </cfRule>
    <cfRule type="cellIs" dxfId="7" priority="11" operator="lessThan">
      <formula>85.5</formula>
    </cfRule>
    <cfRule type="cellIs" dxfId="6" priority="12" operator="lessThan">
      <formula>85</formula>
    </cfRule>
  </conditionalFormatting>
  <conditionalFormatting sqref="AL352:AL353 AL3:AL190">
    <cfRule type="cellIs" dxfId="5" priority="6" operator="greaterThan">
      <formula>0</formula>
    </cfRule>
  </conditionalFormatting>
  <conditionalFormatting sqref="AK3 AK41:AK190">
    <cfRule type="cellIs" dxfId="4" priority="5" operator="greaterThan">
      <formula>0</formula>
    </cfRule>
  </conditionalFormatting>
  <conditionalFormatting sqref="AK4:AK40">
    <cfRule type="cellIs" dxfId="3" priority="4" operator="greaterThan">
      <formula>0</formula>
    </cfRule>
  </conditionalFormatting>
  <conditionalFormatting sqref="AK352:AK353">
    <cfRule type="cellIs" dxfId="2" priority="3" operator="greaterThan">
      <formula>0</formula>
    </cfRule>
  </conditionalFormatting>
  <conditionalFormatting sqref="AL191:AL351">
    <cfRule type="cellIs" dxfId="1" priority="2" operator="greaterThan">
      <formula>0</formula>
    </cfRule>
  </conditionalFormatting>
  <conditionalFormatting sqref="AK191:AK35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2017&amp;"Arial,Standard"&amp;10 &amp;"Arial,Fett"&amp;14(Durchschnitt der Jahre 2014/2015/2016)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2017</vt:lpstr>
      <vt:lpstr>'Vollzug 2017'!Drucktitel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2021-03-12T08:14:42Z</dcterms:modified>
</cp:coreProperties>
</file>